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66925"/>
  <xr:revisionPtr revIDLastSave="0" documentId="8_{8ECE332A-7933-44B7-8E55-E3834E26FB9D}" xr6:coauthVersionLast="47" xr6:coauthVersionMax="47" xr10:uidLastSave="{00000000-0000-0000-0000-000000000000}"/>
  <bookViews>
    <workbookView xWindow="38280" yWindow="-120" windowWidth="29040" windowHeight="17640" xr2:uid="{15A40545-C239-4591-900E-E0D09818CA57}"/>
  </bookViews>
  <sheets>
    <sheet name="Rückkauf Details DBAN" sheetId="3" r:id="rId1"/>
    <sheet name="Tabelle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56" i="3" l="1"/>
  <c r="L756" i="3" s="1"/>
  <c r="I756" i="3"/>
  <c r="J756" i="3" s="1"/>
  <c r="H756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H722" i="3"/>
  <c r="I722" i="3" s="1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H682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H638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H605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H558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H526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H491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H453" i="3"/>
  <c r="K605" i="3" s="1"/>
  <c r="O605" i="3" s="1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H421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H358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H291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H243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H202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H153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H106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H83" i="3"/>
  <c r="G83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H44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4" i="3"/>
  <c r="O756" i="3" l="1"/>
  <c r="I682" i="3"/>
  <c r="J682" i="3" s="1"/>
  <c r="J722" i="3"/>
  <c r="J638" i="3"/>
  <c r="I558" i="3"/>
  <c r="J558" i="3" s="1"/>
  <c r="I605" i="3"/>
  <c r="J605" i="3" s="1"/>
  <c r="I638" i="3"/>
  <c r="L605" i="3"/>
  <c r="I491" i="3"/>
  <c r="J491" i="3" s="1"/>
  <c r="I526" i="3"/>
  <c r="J526" i="3" s="1"/>
  <c r="I453" i="3"/>
  <c r="J453" i="3" s="1"/>
  <c r="I421" i="3"/>
  <c r="J421" i="3" s="1"/>
  <c r="K421" i="3"/>
  <c r="L421" i="3" s="1"/>
  <c r="I358" i="3"/>
  <c r="J358" i="3" s="1"/>
  <c r="I291" i="3"/>
  <c r="J291" i="3" s="1"/>
  <c r="I202" i="3"/>
  <c r="J202" i="3" s="1"/>
  <c r="I243" i="3"/>
  <c r="J243" i="3" s="1"/>
  <c r="I153" i="3"/>
  <c r="J153" i="3" s="1"/>
  <c r="K153" i="3"/>
  <c r="I106" i="3"/>
  <c r="J106" i="3" s="1"/>
  <c r="I83" i="3"/>
  <c r="J83" i="3" s="1"/>
  <c r="I44" i="3"/>
  <c r="J44" i="3" s="1"/>
  <c r="O421" i="3" l="1"/>
  <c r="O153" i="3"/>
  <c r="M153" i="3"/>
</calcChain>
</file>

<file path=xl/sharedStrings.xml><?xml version="1.0" encoding="utf-8"?>
<sst xmlns="http://schemas.openxmlformats.org/spreadsheetml/2006/main" count="1526" uniqueCount="22">
  <si>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</si>
  <si>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</si>
  <si>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</si>
  <si>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</si>
  <si>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</si>
  <si>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</si>
  <si>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</si>
  <si>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</si>
  <si>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</si>
  <si>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</si>
  <si>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</si>
  <si>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AKTIENRÜCKKAUFPROGARMM Dt. Beteiligungs AG</t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</si>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</sst>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  <numFmt numFmtId="168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7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2" applyNumberFormat="1" applyFont="1"/>
    <xf numFmtId="22" fontId="0" fillId="0" borderId="0" xfId="0" applyNumberFormat="1"/>
    <xf numFmtId="43" fontId="0" fillId="0" borderId="0" xfId="1" applyFont="1"/>
    <xf numFmtId="3" fontId="2" fillId="0" borderId="2" xfId="0" applyNumberFormat="1" applyFont="1" applyBorder="1"/>
    <xf numFmtId="166" fontId="2" fillId="0" borderId="5" xfId="0" applyNumberFormat="1" applyFont="1" applyBorder="1"/>
    <xf numFmtId="3" fontId="0" fillId="0" borderId="4" xfId="0" applyNumberFormat="1" applyBorder="1" applyAlignment="1">
      <alignment horizontal="left" vertical="top" wrapText="1"/>
    </xf>
    <xf numFmtId="166" fontId="0" fillId="0" borderId="4" xfId="0" applyNumberFormat="1" applyBorder="1" applyAlignment="1">
      <alignment horizontal="left" vertical="top" wrapText="1"/>
    </xf>
    <xf numFmtId="168" fontId="0" fillId="0" borderId="0" xfId="2" applyNumberFormat="1" applyFont="1" applyFill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760"/>
  <sheetViews>
    <sheetView tabSelected="1" workbookViewId="0">
      <pane ySplit="3" topLeftCell="A724" activePane="bottomLeft" state="frozen"/>
      <selection pane="bottomLeft" activeCell="H758" sqref="H758"/>
    </sheetView>
  </sheetViews>
  <sheetFormatPr baseColWidth="10" defaultRowHeight="14.4" x14ac:dyDescent="0.3"/>
  <cols>
    <col min="1" max="1" width="11.44140625" style="6"/>
    <col min="2" max="2" width="5.109375" customWidth="1"/>
    <col min="3" max="3" width="10" customWidth="1"/>
    <col min="5" max="5" width="11.44140625" style="10"/>
    <col min="7" max="7" width="13.6640625" style="13" bestFit="1" customWidth="1"/>
    <col min="8" max="8" width="13.88671875" style="18" bestFit="1" customWidth="1"/>
    <col min="9" max="9" width="13.88671875" style="15" customWidth="1"/>
    <col min="10" max="10" width="11.44140625" style="13"/>
    <col min="11" max="11" width="14.109375" style="18" customWidth="1"/>
    <col min="12" max="13" width="13.5546875" style="15" customWidth="1"/>
    <col min="14" max="14" width="13.33203125" customWidth="1"/>
    <col min="15" max="15" width="14.109375" style="23" customWidth="1"/>
    <col min="16" max="16" width="14.5546875" customWidth="1"/>
  </cols>
  <sheetData>
    <row r="1" spans="1:16" ht="15" thickBot="1" x14ac:dyDescent="0.35">
      <c r="A1" s="7"/>
    </row>
    <row r="2" spans="1:16" ht="15" thickBot="1" x14ac:dyDescent="0.35">
      <c r="A2" s="8" t="s">
        <v>17</v>
      </c>
      <c r="B2" s="2"/>
      <c r="C2" s="2"/>
      <c r="D2" s="34" t="s">
        <v>11</v>
      </c>
      <c r="E2" s="34"/>
      <c r="F2" s="34"/>
      <c r="G2" s="35"/>
      <c r="H2" s="29" t="s">
        <v>6</v>
      </c>
      <c r="I2" s="30"/>
      <c r="J2" s="16"/>
      <c r="K2" s="19" t="s">
        <v>4</v>
      </c>
      <c r="L2" s="21"/>
      <c r="M2" s="21"/>
      <c r="N2" s="3"/>
      <c r="O2" s="24" t="s">
        <v>8</v>
      </c>
      <c r="P2" s="5">
        <v>18804992</v>
      </c>
    </row>
    <row r="3" spans="1:16" s="1" customFormat="1" ht="58.2" thickBot="1" x14ac:dyDescent="0.35">
      <c r="A3" s="9" t="s">
        <v>0</v>
      </c>
      <c r="B3" s="4" t="s">
        <v>16</v>
      </c>
      <c r="C3" s="4" t="s">
        <v>13</v>
      </c>
      <c r="D3" s="4" t="s">
        <v>14</v>
      </c>
      <c r="E3" s="11" t="s">
        <v>1</v>
      </c>
      <c r="F3" s="4" t="s">
        <v>2</v>
      </c>
      <c r="G3" s="14" t="s">
        <v>12</v>
      </c>
      <c r="H3" s="31" t="s">
        <v>3</v>
      </c>
      <c r="I3" s="32" t="s">
        <v>10</v>
      </c>
      <c r="J3" s="17" t="s">
        <v>18</v>
      </c>
      <c r="K3" s="20" t="s">
        <v>19</v>
      </c>
      <c r="L3" s="22" t="s">
        <v>9</v>
      </c>
      <c r="M3" s="22" t="s">
        <v>21</v>
      </c>
      <c r="N3" s="4" t="s">
        <v>5</v>
      </c>
      <c r="O3" s="25" t="s">
        <v>7</v>
      </c>
    </row>
    <row r="4" spans="1:16" x14ac:dyDescent="0.3">
      <c r="A4" s="6">
        <v>45356</v>
      </c>
      <c r="B4" t="s">
        <v>15</v>
      </c>
      <c r="C4">
        <v>49</v>
      </c>
      <c r="D4" s="13">
        <v>24.95</v>
      </c>
      <c r="E4" s="12">
        <v>0.43900462962962966</v>
      </c>
      <c r="F4" t="s">
        <v>20</v>
      </c>
      <c r="G4" s="13">
        <f>C4*D4</f>
        <v>1222.55</v>
      </c>
    </row>
    <row r="5" spans="1:16" x14ac:dyDescent="0.3">
      <c r="A5" s="6">
        <v>45356</v>
      </c>
      <c r="B5" t="s">
        <v>15</v>
      </c>
      <c r="C5">
        <v>168</v>
      </c>
      <c r="D5" s="13">
        <v>25</v>
      </c>
      <c r="E5" s="12">
        <v>0.50037037037037035</v>
      </c>
      <c r="F5" t="s">
        <v>20</v>
      </c>
      <c r="G5" s="13">
        <f t="shared" ref="G5:G67" si="0">C5*D5</f>
        <v>4200</v>
      </c>
    </row>
    <row r="6" spans="1:16" x14ac:dyDescent="0.3">
      <c r="A6" s="6">
        <v>45356</v>
      </c>
      <c r="B6" t="s">
        <v>15</v>
      </c>
      <c r="C6">
        <v>48</v>
      </c>
      <c r="D6" s="13">
        <v>25</v>
      </c>
      <c r="E6" s="12">
        <v>0.51108796296296299</v>
      </c>
      <c r="F6" t="s">
        <v>20</v>
      </c>
      <c r="G6" s="13">
        <f t="shared" si="0"/>
        <v>1200</v>
      </c>
    </row>
    <row r="7" spans="1:16" x14ac:dyDescent="0.3">
      <c r="A7" s="6">
        <v>45356</v>
      </c>
      <c r="B7" t="s">
        <v>15</v>
      </c>
      <c r="C7">
        <v>13</v>
      </c>
      <c r="D7" s="13">
        <v>25</v>
      </c>
      <c r="E7" s="12">
        <v>0.53156250000000005</v>
      </c>
      <c r="F7" t="s">
        <v>20</v>
      </c>
      <c r="G7" s="13">
        <f t="shared" si="0"/>
        <v>325</v>
      </c>
      <c r="H7" s="15"/>
      <c r="J7" s="15"/>
      <c r="K7" s="15"/>
      <c r="N7" s="15"/>
      <c r="O7" s="15"/>
    </row>
    <row r="8" spans="1:16" x14ac:dyDescent="0.3">
      <c r="A8" s="6">
        <v>45356</v>
      </c>
      <c r="B8" t="s">
        <v>15</v>
      </c>
      <c r="C8">
        <v>44</v>
      </c>
      <c r="D8" s="13">
        <v>25</v>
      </c>
      <c r="E8" s="12">
        <v>0.54346064814814821</v>
      </c>
      <c r="F8" t="s">
        <v>20</v>
      </c>
      <c r="G8" s="13">
        <f t="shared" si="0"/>
        <v>1100</v>
      </c>
      <c r="H8" s="15"/>
      <c r="J8" s="15"/>
      <c r="K8" s="15"/>
      <c r="N8" s="15"/>
      <c r="O8" s="15"/>
    </row>
    <row r="9" spans="1:16" x14ac:dyDescent="0.3">
      <c r="A9" s="6">
        <v>45356</v>
      </c>
      <c r="B9" t="s">
        <v>15</v>
      </c>
      <c r="C9">
        <v>12</v>
      </c>
      <c r="D9" s="13">
        <v>25</v>
      </c>
      <c r="E9" s="12">
        <v>0.56960648148148152</v>
      </c>
      <c r="F9" t="s">
        <v>20</v>
      </c>
      <c r="G9" s="13">
        <f t="shared" si="0"/>
        <v>300</v>
      </c>
      <c r="H9" s="15"/>
      <c r="J9" s="15"/>
      <c r="K9" s="15"/>
      <c r="N9" s="15"/>
      <c r="O9" s="15"/>
    </row>
    <row r="10" spans="1:16" x14ac:dyDescent="0.3">
      <c r="A10" s="6">
        <v>45356</v>
      </c>
      <c r="B10" t="s">
        <v>15</v>
      </c>
      <c r="C10">
        <v>50</v>
      </c>
      <c r="D10" s="13">
        <v>24.95</v>
      </c>
      <c r="E10" s="12">
        <v>0.59253472222222225</v>
      </c>
      <c r="F10" t="s">
        <v>20</v>
      </c>
      <c r="G10" s="13">
        <f t="shared" si="0"/>
        <v>1247.5</v>
      </c>
      <c r="H10" s="15"/>
      <c r="J10" s="15"/>
      <c r="K10" s="15"/>
      <c r="N10" s="15"/>
      <c r="O10" s="15"/>
    </row>
    <row r="11" spans="1:16" x14ac:dyDescent="0.3">
      <c r="A11" s="6">
        <v>45356</v>
      </c>
      <c r="B11" t="s">
        <v>15</v>
      </c>
      <c r="C11">
        <v>198</v>
      </c>
      <c r="D11" s="13">
        <v>24.95</v>
      </c>
      <c r="E11" s="12">
        <v>0.63153935185185184</v>
      </c>
      <c r="F11" t="s">
        <v>20</v>
      </c>
      <c r="G11" s="13">
        <f t="shared" si="0"/>
        <v>4940.0999999999995</v>
      </c>
      <c r="H11" s="15"/>
      <c r="J11" s="15"/>
      <c r="K11" s="15"/>
      <c r="N11" s="15"/>
      <c r="O11" s="15"/>
    </row>
    <row r="12" spans="1:16" x14ac:dyDescent="0.3">
      <c r="A12" s="6">
        <v>45356</v>
      </c>
      <c r="B12" t="s">
        <v>15</v>
      </c>
      <c r="C12">
        <v>47</v>
      </c>
      <c r="D12" s="13">
        <v>24.95</v>
      </c>
      <c r="E12" s="12">
        <v>0.63153935185185184</v>
      </c>
      <c r="F12" t="s">
        <v>20</v>
      </c>
      <c r="G12" s="13">
        <f t="shared" si="0"/>
        <v>1172.6499999999999</v>
      </c>
      <c r="H12" s="15"/>
      <c r="J12" s="15"/>
      <c r="K12" s="15"/>
      <c r="N12" s="15"/>
      <c r="O12" s="15"/>
    </row>
    <row r="13" spans="1:16" x14ac:dyDescent="0.3">
      <c r="A13" s="6">
        <v>45356</v>
      </c>
      <c r="B13" t="s">
        <v>15</v>
      </c>
      <c r="C13">
        <v>17</v>
      </c>
      <c r="D13" s="13">
        <v>24.95</v>
      </c>
      <c r="E13" s="12">
        <v>0.63153935185185184</v>
      </c>
      <c r="F13" t="s">
        <v>20</v>
      </c>
      <c r="G13" s="13">
        <f t="shared" si="0"/>
        <v>424.15</v>
      </c>
      <c r="H13" s="15"/>
      <c r="J13" s="15"/>
      <c r="K13" s="15"/>
      <c r="N13" s="15"/>
      <c r="O13" s="15"/>
    </row>
    <row r="14" spans="1:16" x14ac:dyDescent="0.3">
      <c r="A14" s="6">
        <v>45356</v>
      </c>
      <c r="B14" t="s">
        <v>15</v>
      </c>
      <c r="C14">
        <v>238</v>
      </c>
      <c r="D14" s="13">
        <v>24.95</v>
      </c>
      <c r="E14" s="12">
        <v>0.63153935185185184</v>
      </c>
      <c r="F14" t="s">
        <v>20</v>
      </c>
      <c r="G14" s="13">
        <f t="shared" si="0"/>
        <v>5938.0999999999995</v>
      </c>
      <c r="H14" s="15"/>
      <c r="J14" s="15"/>
      <c r="K14" s="15"/>
      <c r="N14" s="15"/>
      <c r="O14" s="15"/>
    </row>
    <row r="15" spans="1:16" x14ac:dyDescent="0.3">
      <c r="A15" s="6">
        <v>45356</v>
      </c>
      <c r="B15" t="s">
        <v>15</v>
      </c>
      <c r="C15">
        <v>55</v>
      </c>
      <c r="D15" s="13">
        <v>24.95</v>
      </c>
      <c r="E15" s="12">
        <v>0.63153935185185184</v>
      </c>
      <c r="F15" t="s">
        <v>20</v>
      </c>
      <c r="G15" s="13">
        <f t="shared" si="0"/>
        <v>1372.25</v>
      </c>
      <c r="H15" s="15"/>
      <c r="J15" s="15"/>
      <c r="K15" s="15"/>
      <c r="N15" s="15"/>
      <c r="O15" s="15"/>
    </row>
    <row r="16" spans="1:16" x14ac:dyDescent="0.3">
      <c r="A16" s="6">
        <v>45356</v>
      </c>
      <c r="B16" t="s">
        <v>15</v>
      </c>
      <c r="C16">
        <v>101</v>
      </c>
      <c r="D16" s="13">
        <v>25</v>
      </c>
      <c r="E16" s="12">
        <v>0.63153935185185184</v>
      </c>
      <c r="F16" t="s">
        <v>20</v>
      </c>
      <c r="G16" s="13">
        <f t="shared" si="0"/>
        <v>2525</v>
      </c>
      <c r="H16" s="15"/>
      <c r="J16" s="15"/>
      <c r="K16" s="15"/>
      <c r="N16" s="15"/>
      <c r="O16" s="15"/>
    </row>
    <row r="17" spans="1:15" x14ac:dyDescent="0.3">
      <c r="A17" s="6">
        <v>45356</v>
      </c>
      <c r="B17" t="s">
        <v>15</v>
      </c>
      <c r="C17">
        <v>195</v>
      </c>
      <c r="D17" s="13">
        <v>24.95</v>
      </c>
      <c r="E17" s="12">
        <v>0.65158564814814812</v>
      </c>
      <c r="F17" t="s">
        <v>20</v>
      </c>
      <c r="G17" s="13">
        <f t="shared" si="0"/>
        <v>4865.25</v>
      </c>
      <c r="H17" s="15"/>
      <c r="J17" s="15"/>
      <c r="K17" s="15"/>
      <c r="N17" s="15"/>
      <c r="O17" s="15"/>
    </row>
    <row r="18" spans="1:15" x14ac:dyDescent="0.3">
      <c r="A18" s="6">
        <v>45356</v>
      </c>
      <c r="B18" t="s">
        <v>15</v>
      </c>
      <c r="C18">
        <v>36</v>
      </c>
      <c r="D18" s="13">
        <v>24.95</v>
      </c>
      <c r="E18" s="12">
        <v>0.65158564814814812</v>
      </c>
      <c r="F18" t="s">
        <v>20</v>
      </c>
      <c r="G18" s="13">
        <f t="shared" si="0"/>
        <v>898.19999999999993</v>
      </c>
      <c r="H18" s="15"/>
      <c r="J18" s="15"/>
      <c r="K18" s="15"/>
      <c r="N18" s="15"/>
      <c r="O18" s="15"/>
    </row>
    <row r="19" spans="1:15" x14ac:dyDescent="0.3">
      <c r="A19" s="6">
        <v>45356</v>
      </c>
      <c r="B19" t="s">
        <v>15</v>
      </c>
      <c r="C19">
        <v>405</v>
      </c>
      <c r="D19" s="13">
        <v>25.15</v>
      </c>
      <c r="E19" s="12">
        <v>0.67128472222222213</v>
      </c>
      <c r="F19" t="s">
        <v>20</v>
      </c>
      <c r="G19" s="13">
        <f t="shared" si="0"/>
        <v>10185.75</v>
      </c>
      <c r="H19" s="15"/>
      <c r="J19" s="15"/>
      <c r="K19" s="15"/>
      <c r="N19" s="15"/>
      <c r="O19" s="15"/>
    </row>
    <row r="20" spans="1:15" x14ac:dyDescent="0.3">
      <c r="A20" s="6">
        <v>45356</v>
      </c>
      <c r="B20" t="s">
        <v>15</v>
      </c>
      <c r="C20">
        <v>47</v>
      </c>
      <c r="D20" s="13">
        <v>25.2</v>
      </c>
      <c r="E20" s="12">
        <v>0.67270833333333335</v>
      </c>
      <c r="F20" t="s">
        <v>20</v>
      </c>
      <c r="G20" s="13">
        <f t="shared" si="0"/>
        <v>1184.3999999999999</v>
      </c>
      <c r="H20" s="15"/>
      <c r="J20" s="15"/>
      <c r="K20" s="15"/>
      <c r="N20" s="15"/>
      <c r="O20" s="15"/>
    </row>
    <row r="21" spans="1:15" x14ac:dyDescent="0.3">
      <c r="A21" s="6">
        <v>45356</v>
      </c>
      <c r="B21" t="s">
        <v>15</v>
      </c>
      <c r="C21">
        <v>50</v>
      </c>
      <c r="D21" s="13">
        <v>25.15</v>
      </c>
      <c r="E21" s="12">
        <v>0.6837037037037037</v>
      </c>
      <c r="F21" t="s">
        <v>20</v>
      </c>
      <c r="G21" s="13">
        <f t="shared" si="0"/>
        <v>1257.5</v>
      </c>
      <c r="H21" s="15"/>
      <c r="J21" s="15"/>
      <c r="K21" s="15"/>
      <c r="N21" s="15"/>
      <c r="O21" s="15"/>
    </row>
    <row r="22" spans="1:15" x14ac:dyDescent="0.3">
      <c r="A22" s="6">
        <v>45356</v>
      </c>
      <c r="B22" t="s">
        <v>15</v>
      </c>
      <c r="C22">
        <v>78</v>
      </c>
      <c r="D22" s="13">
        <v>25.15</v>
      </c>
      <c r="E22" s="12">
        <v>0.68371527777777785</v>
      </c>
      <c r="F22" t="s">
        <v>20</v>
      </c>
      <c r="G22" s="13">
        <f t="shared" si="0"/>
        <v>1961.6999999999998</v>
      </c>
      <c r="H22" s="15"/>
      <c r="J22" s="15"/>
      <c r="K22" s="15"/>
      <c r="N22" s="15"/>
      <c r="O22" s="15"/>
    </row>
    <row r="23" spans="1:15" x14ac:dyDescent="0.3">
      <c r="A23" s="6">
        <v>45356</v>
      </c>
      <c r="B23" t="s">
        <v>15</v>
      </c>
      <c r="C23">
        <v>7</v>
      </c>
      <c r="D23" s="13">
        <v>25.15</v>
      </c>
      <c r="E23" s="12">
        <v>0.68379629629629635</v>
      </c>
      <c r="F23" t="s">
        <v>20</v>
      </c>
      <c r="G23" s="13">
        <f t="shared" si="0"/>
        <v>176.04999999999998</v>
      </c>
      <c r="H23" s="15"/>
      <c r="J23" s="15"/>
      <c r="K23" s="15"/>
      <c r="N23" s="15"/>
      <c r="O23" s="15"/>
    </row>
    <row r="24" spans="1:15" x14ac:dyDescent="0.3">
      <c r="A24" s="6">
        <v>45356</v>
      </c>
      <c r="B24" t="s">
        <v>15</v>
      </c>
      <c r="C24">
        <v>7</v>
      </c>
      <c r="D24" s="13">
        <v>25.1</v>
      </c>
      <c r="E24" s="12">
        <v>0.6942476851851852</v>
      </c>
      <c r="F24" t="s">
        <v>20</v>
      </c>
      <c r="G24" s="13">
        <f t="shared" si="0"/>
        <v>175.70000000000002</v>
      </c>
      <c r="H24" s="15"/>
      <c r="J24" s="15"/>
      <c r="K24" s="15"/>
      <c r="N24" s="15"/>
      <c r="O24" s="15"/>
    </row>
    <row r="25" spans="1:15" x14ac:dyDescent="0.3">
      <c r="A25" s="6">
        <v>45356</v>
      </c>
      <c r="B25" t="s">
        <v>15</v>
      </c>
      <c r="C25">
        <v>44</v>
      </c>
      <c r="D25" s="13">
        <v>25.1</v>
      </c>
      <c r="E25" s="12">
        <v>0.6942476851851852</v>
      </c>
      <c r="F25" t="s">
        <v>20</v>
      </c>
      <c r="G25" s="13">
        <f t="shared" si="0"/>
        <v>1104.4000000000001</v>
      </c>
      <c r="H25" s="15"/>
      <c r="J25" s="15"/>
      <c r="K25" s="15"/>
      <c r="N25" s="15"/>
      <c r="O25" s="15"/>
    </row>
    <row r="26" spans="1:15" x14ac:dyDescent="0.3">
      <c r="A26" s="6">
        <v>45356</v>
      </c>
      <c r="B26" t="s">
        <v>15</v>
      </c>
      <c r="C26">
        <v>1</v>
      </c>
      <c r="D26" s="13">
        <v>25.1</v>
      </c>
      <c r="E26" s="12">
        <v>0.6942476851851852</v>
      </c>
      <c r="F26" t="s">
        <v>20</v>
      </c>
      <c r="G26" s="13">
        <f t="shared" si="0"/>
        <v>25.1</v>
      </c>
      <c r="H26" s="15"/>
      <c r="J26" s="15"/>
      <c r="K26" s="15"/>
      <c r="N26" s="15"/>
      <c r="O26" s="15"/>
    </row>
    <row r="27" spans="1:15" x14ac:dyDescent="0.3">
      <c r="A27" s="6">
        <v>45356</v>
      </c>
      <c r="B27" t="s">
        <v>15</v>
      </c>
      <c r="C27">
        <v>51</v>
      </c>
      <c r="D27" s="13">
        <v>25.1</v>
      </c>
      <c r="E27" s="12">
        <v>0.69435185185185189</v>
      </c>
      <c r="F27" t="s">
        <v>20</v>
      </c>
      <c r="G27" s="13">
        <f t="shared" si="0"/>
        <v>1280.1000000000001</v>
      </c>
      <c r="H27" s="15"/>
      <c r="J27" s="15"/>
      <c r="K27" s="15"/>
      <c r="N27" s="15"/>
      <c r="O27" s="15"/>
    </row>
    <row r="28" spans="1:15" x14ac:dyDescent="0.3">
      <c r="A28" s="6">
        <v>45356</v>
      </c>
      <c r="B28" t="s">
        <v>15</v>
      </c>
      <c r="C28">
        <v>50</v>
      </c>
      <c r="D28" s="13">
        <v>25.1</v>
      </c>
      <c r="E28" s="12">
        <v>0.70696759259259256</v>
      </c>
      <c r="F28" t="s">
        <v>20</v>
      </c>
      <c r="G28" s="13">
        <f t="shared" si="0"/>
        <v>1255</v>
      </c>
      <c r="H28" s="15"/>
      <c r="J28" s="15"/>
      <c r="K28" s="15"/>
      <c r="N28" s="15"/>
      <c r="O28" s="15"/>
    </row>
    <row r="29" spans="1:15" x14ac:dyDescent="0.3">
      <c r="A29" s="6">
        <v>45356</v>
      </c>
      <c r="B29" t="s">
        <v>15</v>
      </c>
      <c r="C29">
        <v>19</v>
      </c>
      <c r="D29" s="13">
        <v>25.05</v>
      </c>
      <c r="E29" s="12">
        <v>0.70784722222222218</v>
      </c>
      <c r="F29" t="s">
        <v>20</v>
      </c>
      <c r="G29" s="13">
        <f t="shared" si="0"/>
        <v>475.95</v>
      </c>
      <c r="H29" s="15"/>
      <c r="J29" s="15"/>
      <c r="K29" s="15"/>
      <c r="N29" s="15"/>
      <c r="O29" s="15"/>
    </row>
    <row r="30" spans="1:15" x14ac:dyDescent="0.3">
      <c r="A30" s="6">
        <v>45356</v>
      </c>
      <c r="B30" t="s">
        <v>15</v>
      </c>
      <c r="C30">
        <v>142</v>
      </c>
      <c r="D30" s="13">
        <v>25.1</v>
      </c>
      <c r="E30" s="12">
        <v>0.70784722222222218</v>
      </c>
      <c r="F30" t="s">
        <v>20</v>
      </c>
      <c r="G30" s="13">
        <f t="shared" si="0"/>
        <v>3564.2000000000003</v>
      </c>
      <c r="H30" s="15"/>
      <c r="J30" s="15"/>
      <c r="K30" s="15"/>
      <c r="N30" s="15"/>
      <c r="O30" s="15"/>
    </row>
    <row r="31" spans="1:15" x14ac:dyDescent="0.3">
      <c r="A31" s="6">
        <v>45356</v>
      </c>
      <c r="B31" t="s">
        <v>15</v>
      </c>
      <c r="C31">
        <v>49</v>
      </c>
      <c r="D31" s="13">
        <v>25.2</v>
      </c>
      <c r="E31" s="12">
        <v>0.71383101851851849</v>
      </c>
      <c r="F31" t="s">
        <v>20</v>
      </c>
      <c r="G31" s="13">
        <f t="shared" si="0"/>
        <v>1234.8</v>
      </c>
      <c r="I31" s="18"/>
      <c r="J31" s="18"/>
      <c r="L31" s="18"/>
      <c r="M31" s="18"/>
      <c r="N31" s="18"/>
      <c r="O31" s="18"/>
    </row>
    <row r="32" spans="1:15" x14ac:dyDescent="0.3">
      <c r="A32" s="6">
        <v>45356</v>
      </c>
      <c r="B32" t="s">
        <v>15</v>
      </c>
      <c r="C32">
        <v>21</v>
      </c>
      <c r="D32">
        <v>25.2</v>
      </c>
      <c r="E32" s="12">
        <v>0.71442129629629625</v>
      </c>
      <c r="F32" t="s">
        <v>20</v>
      </c>
      <c r="G32" s="13">
        <f>C32*D32</f>
        <v>529.19999999999993</v>
      </c>
    </row>
    <row r="33" spans="1:15" x14ac:dyDescent="0.3">
      <c r="A33" s="6">
        <v>45356</v>
      </c>
      <c r="B33" t="s">
        <v>15</v>
      </c>
      <c r="C33">
        <v>149</v>
      </c>
      <c r="D33">
        <v>25.15</v>
      </c>
      <c r="E33" s="12">
        <v>0.71550925925925923</v>
      </c>
      <c r="F33" t="s">
        <v>20</v>
      </c>
      <c r="G33" s="13">
        <f t="shared" si="0"/>
        <v>3747.35</v>
      </c>
    </row>
    <row r="34" spans="1:15" x14ac:dyDescent="0.3">
      <c r="A34" s="6">
        <v>45356</v>
      </c>
      <c r="B34" t="s">
        <v>15</v>
      </c>
      <c r="C34">
        <v>95</v>
      </c>
      <c r="D34">
        <v>25.2</v>
      </c>
      <c r="E34" s="12">
        <v>0.7171643518518519</v>
      </c>
      <c r="F34" t="s">
        <v>20</v>
      </c>
      <c r="G34" s="13">
        <f t="shared" si="0"/>
        <v>2394</v>
      </c>
    </row>
    <row r="35" spans="1:15" x14ac:dyDescent="0.3">
      <c r="A35" s="6">
        <v>45356</v>
      </c>
      <c r="B35" t="s">
        <v>15</v>
      </c>
      <c r="C35">
        <v>5</v>
      </c>
      <c r="D35">
        <v>25.2</v>
      </c>
      <c r="E35" s="12">
        <v>0.7171643518518519</v>
      </c>
      <c r="F35" t="s">
        <v>20</v>
      </c>
      <c r="G35" s="13">
        <f t="shared" si="0"/>
        <v>126</v>
      </c>
    </row>
    <row r="36" spans="1:15" x14ac:dyDescent="0.3">
      <c r="A36" s="6">
        <v>45356</v>
      </c>
      <c r="B36" t="s">
        <v>15</v>
      </c>
      <c r="C36">
        <v>42</v>
      </c>
      <c r="D36">
        <v>25.15</v>
      </c>
      <c r="E36" s="12">
        <v>0.71849537037037037</v>
      </c>
      <c r="F36" t="s">
        <v>20</v>
      </c>
      <c r="G36" s="13">
        <f t="shared" si="0"/>
        <v>1056.3</v>
      </c>
    </row>
    <row r="37" spans="1:15" x14ac:dyDescent="0.3">
      <c r="A37" s="6">
        <v>45356</v>
      </c>
      <c r="B37" t="s">
        <v>15</v>
      </c>
      <c r="C37">
        <v>6</v>
      </c>
      <c r="D37">
        <v>25.15</v>
      </c>
      <c r="E37" s="12">
        <v>0.71849537037037037</v>
      </c>
      <c r="F37" t="s">
        <v>20</v>
      </c>
      <c r="G37" s="13">
        <f t="shared" si="0"/>
        <v>150.89999999999998</v>
      </c>
    </row>
    <row r="38" spans="1:15" x14ac:dyDescent="0.3">
      <c r="A38" s="6">
        <v>45356</v>
      </c>
      <c r="B38" t="s">
        <v>15</v>
      </c>
      <c r="C38">
        <v>7</v>
      </c>
      <c r="D38">
        <v>25.1</v>
      </c>
      <c r="E38" s="12">
        <v>0.72136574074074078</v>
      </c>
      <c r="F38" t="s">
        <v>20</v>
      </c>
      <c r="G38" s="13">
        <f t="shared" si="0"/>
        <v>175.70000000000002</v>
      </c>
    </row>
    <row r="39" spans="1:15" x14ac:dyDescent="0.3">
      <c r="A39" s="6">
        <v>45356</v>
      </c>
      <c r="B39" t="s">
        <v>15</v>
      </c>
      <c r="C39">
        <v>43</v>
      </c>
      <c r="D39">
        <v>25.1</v>
      </c>
      <c r="E39" s="12">
        <v>0.72136574074074078</v>
      </c>
      <c r="F39" t="s">
        <v>20</v>
      </c>
      <c r="G39" s="13">
        <f t="shared" si="0"/>
        <v>1079.3</v>
      </c>
    </row>
    <row r="40" spans="1:15" x14ac:dyDescent="0.3">
      <c r="A40" s="6">
        <v>45356</v>
      </c>
      <c r="B40" t="s">
        <v>15</v>
      </c>
      <c r="C40">
        <v>48</v>
      </c>
      <c r="D40">
        <v>25.1</v>
      </c>
      <c r="E40" s="12">
        <v>0.72335648148148157</v>
      </c>
      <c r="F40" t="s">
        <v>20</v>
      </c>
      <c r="G40" s="13">
        <f t="shared" si="0"/>
        <v>1204.8000000000002</v>
      </c>
    </row>
    <row r="41" spans="1:15" x14ac:dyDescent="0.3">
      <c r="A41" s="6">
        <v>45356</v>
      </c>
      <c r="B41" t="s">
        <v>15</v>
      </c>
      <c r="C41">
        <v>2</v>
      </c>
      <c r="D41">
        <v>25</v>
      </c>
      <c r="E41" s="12">
        <v>0.72910879629629621</v>
      </c>
      <c r="F41" t="s">
        <v>20</v>
      </c>
      <c r="G41" s="13">
        <f t="shared" si="0"/>
        <v>50</v>
      </c>
    </row>
    <row r="42" spans="1:15" x14ac:dyDescent="0.3">
      <c r="A42" s="6">
        <v>45356</v>
      </c>
      <c r="B42" t="s">
        <v>15</v>
      </c>
      <c r="C42">
        <v>76</v>
      </c>
      <c r="D42">
        <v>25</v>
      </c>
      <c r="E42" s="12">
        <v>0.72910879629629621</v>
      </c>
      <c r="F42" t="s">
        <v>20</v>
      </c>
      <c r="G42" s="13">
        <f t="shared" si="0"/>
        <v>1900</v>
      </c>
    </row>
    <row r="43" spans="1:15" x14ac:dyDescent="0.3">
      <c r="A43" s="6">
        <v>45356</v>
      </c>
      <c r="B43" t="s">
        <v>15</v>
      </c>
      <c r="C43">
        <v>13</v>
      </c>
      <c r="D43">
        <v>25</v>
      </c>
      <c r="E43" s="12">
        <v>0.72910879629629621</v>
      </c>
      <c r="F43" t="s">
        <v>20</v>
      </c>
      <c r="G43" s="13">
        <f t="shared" si="0"/>
        <v>325</v>
      </c>
    </row>
    <row r="44" spans="1:15" x14ac:dyDescent="0.3">
      <c r="A44" s="6">
        <v>45356</v>
      </c>
      <c r="B44" t="s">
        <v>15</v>
      </c>
      <c r="C44">
        <v>31</v>
      </c>
      <c r="D44">
        <v>25.05</v>
      </c>
      <c r="E44" s="12">
        <v>0.72912037037037036</v>
      </c>
      <c r="F44" t="s">
        <v>20</v>
      </c>
      <c r="G44" s="13">
        <f t="shared" si="0"/>
        <v>776.55000000000007</v>
      </c>
      <c r="H44" s="18">
        <f>SUM(C4:C44)</f>
        <v>2759</v>
      </c>
      <c r="I44" s="15">
        <f>SUM(G4:G44)/H44</f>
        <v>25.054911199710041</v>
      </c>
      <c r="J44" s="13">
        <f>H44*I44</f>
        <v>69126.5</v>
      </c>
      <c r="O44" s="26"/>
    </row>
    <row r="45" spans="1:15" x14ac:dyDescent="0.3">
      <c r="A45" s="6">
        <v>45357</v>
      </c>
      <c r="B45" t="s">
        <v>15</v>
      </c>
      <c r="C45">
        <v>246</v>
      </c>
      <c r="D45">
        <v>24.95</v>
      </c>
      <c r="E45" s="10">
        <v>0.43446759259259254</v>
      </c>
      <c r="F45" t="s">
        <v>20</v>
      </c>
      <c r="G45" s="13">
        <f t="shared" si="0"/>
        <v>6137.7</v>
      </c>
    </row>
    <row r="46" spans="1:15" x14ac:dyDescent="0.3">
      <c r="A46" s="6">
        <v>45357</v>
      </c>
      <c r="B46" t="s">
        <v>15</v>
      </c>
      <c r="C46">
        <v>250</v>
      </c>
      <c r="D46">
        <v>24.9</v>
      </c>
      <c r="E46" s="10">
        <v>0.43747685185185187</v>
      </c>
      <c r="F46" t="s">
        <v>20</v>
      </c>
      <c r="G46" s="13">
        <f t="shared" si="0"/>
        <v>6225</v>
      </c>
    </row>
    <row r="47" spans="1:15" x14ac:dyDescent="0.3">
      <c r="A47" s="6">
        <v>45357</v>
      </c>
      <c r="B47" t="s">
        <v>15</v>
      </c>
      <c r="C47">
        <v>16</v>
      </c>
      <c r="D47">
        <v>24.9</v>
      </c>
      <c r="E47" s="10">
        <v>0.43747685185185187</v>
      </c>
      <c r="F47" t="s">
        <v>20</v>
      </c>
      <c r="G47" s="13">
        <f t="shared" si="0"/>
        <v>398.4</v>
      </c>
    </row>
    <row r="48" spans="1:15" x14ac:dyDescent="0.3">
      <c r="A48" s="6">
        <v>45357</v>
      </c>
      <c r="B48" t="s">
        <v>15</v>
      </c>
      <c r="C48">
        <v>130</v>
      </c>
      <c r="D48">
        <v>24.9</v>
      </c>
      <c r="E48" s="10">
        <v>0.43747685185185187</v>
      </c>
      <c r="F48" t="s">
        <v>20</v>
      </c>
      <c r="G48" s="13">
        <f t="shared" si="0"/>
        <v>3237</v>
      </c>
    </row>
    <row r="49" spans="1:7" x14ac:dyDescent="0.3">
      <c r="A49" s="6">
        <v>45357</v>
      </c>
      <c r="B49" t="s">
        <v>15</v>
      </c>
      <c r="C49">
        <v>16</v>
      </c>
      <c r="D49">
        <v>24.9</v>
      </c>
      <c r="E49" s="10">
        <v>0.43747685185185187</v>
      </c>
      <c r="F49" t="s">
        <v>20</v>
      </c>
      <c r="G49" s="13">
        <f t="shared" si="0"/>
        <v>398.4</v>
      </c>
    </row>
    <row r="50" spans="1:7" x14ac:dyDescent="0.3">
      <c r="A50" s="6">
        <v>45357</v>
      </c>
      <c r="B50" t="s">
        <v>15</v>
      </c>
      <c r="C50">
        <v>734</v>
      </c>
      <c r="D50">
        <v>24.9</v>
      </c>
      <c r="E50" s="10">
        <v>0.45524305555555555</v>
      </c>
      <c r="F50" t="s">
        <v>20</v>
      </c>
      <c r="G50" s="13">
        <f t="shared" si="0"/>
        <v>18276.599999999999</v>
      </c>
    </row>
    <row r="51" spans="1:7" x14ac:dyDescent="0.3">
      <c r="A51" s="6">
        <v>45357</v>
      </c>
      <c r="B51" t="s">
        <v>15</v>
      </c>
      <c r="C51">
        <v>101</v>
      </c>
      <c r="D51">
        <v>24.9</v>
      </c>
      <c r="E51" s="10">
        <v>0.45524305555555555</v>
      </c>
      <c r="F51" t="s">
        <v>20</v>
      </c>
      <c r="G51" s="13">
        <f t="shared" si="0"/>
        <v>2514.8999999999996</v>
      </c>
    </row>
    <row r="52" spans="1:7" x14ac:dyDescent="0.3">
      <c r="A52" s="6">
        <v>45357</v>
      </c>
      <c r="B52" t="s">
        <v>15</v>
      </c>
      <c r="C52">
        <v>51</v>
      </c>
      <c r="D52">
        <v>24.9</v>
      </c>
      <c r="E52" s="10">
        <v>0.45524305555555555</v>
      </c>
      <c r="F52" t="s">
        <v>20</v>
      </c>
      <c r="G52" s="13">
        <f t="shared" si="0"/>
        <v>1269.8999999999999</v>
      </c>
    </row>
    <row r="53" spans="1:7" x14ac:dyDescent="0.3">
      <c r="A53" s="6">
        <v>45357</v>
      </c>
      <c r="B53" t="s">
        <v>15</v>
      </c>
      <c r="C53">
        <v>50</v>
      </c>
      <c r="D53">
        <v>24.9</v>
      </c>
      <c r="E53" s="10">
        <v>0.45524305555555555</v>
      </c>
      <c r="F53" t="s">
        <v>20</v>
      </c>
      <c r="G53" s="13">
        <f t="shared" si="0"/>
        <v>1245</v>
      </c>
    </row>
    <row r="54" spans="1:7" x14ac:dyDescent="0.3">
      <c r="A54" s="6">
        <v>45357</v>
      </c>
      <c r="B54" t="s">
        <v>15</v>
      </c>
      <c r="C54">
        <v>148</v>
      </c>
      <c r="D54">
        <v>24.85</v>
      </c>
      <c r="E54" s="10">
        <v>0.45725694444444448</v>
      </c>
      <c r="F54" t="s">
        <v>20</v>
      </c>
      <c r="G54" s="13">
        <f t="shared" si="0"/>
        <v>3677.8</v>
      </c>
    </row>
    <row r="55" spans="1:7" x14ac:dyDescent="0.3">
      <c r="A55" s="6">
        <v>45357</v>
      </c>
      <c r="B55" t="s">
        <v>15</v>
      </c>
      <c r="C55">
        <v>48</v>
      </c>
      <c r="D55">
        <v>24.8</v>
      </c>
      <c r="E55" s="10">
        <v>0.46574074074074073</v>
      </c>
      <c r="F55" t="s">
        <v>20</v>
      </c>
      <c r="G55" s="13">
        <f t="shared" si="0"/>
        <v>1190.4000000000001</v>
      </c>
    </row>
    <row r="56" spans="1:7" x14ac:dyDescent="0.3">
      <c r="A56" s="6">
        <v>45357</v>
      </c>
      <c r="B56" t="s">
        <v>15</v>
      </c>
      <c r="C56">
        <v>1000</v>
      </c>
      <c r="D56">
        <v>24.7</v>
      </c>
      <c r="E56" s="10">
        <v>0.46842592592592597</v>
      </c>
      <c r="F56" t="s">
        <v>20</v>
      </c>
      <c r="G56" s="13">
        <f t="shared" si="0"/>
        <v>24700</v>
      </c>
    </row>
    <row r="57" spans="1:7" x14ac:dyDescent="0.3">
      <c r="A57" s="6">
        <v>45357</v>
      </c>
      <c r="B57" t="s">
        <v>15</v>
      </c>
      <c r="C57">
        <v>49</v>
      </c>
      <c r="D57">
        <v>24.75</v>
      </c>
      <c r="E57" s="10">
        <v>0.46842592592592597</v>
      </c>
      <c r="F57" t="s">
        <v>20</v>
      </c>
      <c r="G57" s="13">
        <f t="shared" si="0"/>
        <v>1212.75</v>
      </c>
    </row>
    <row r="58" spans="1:7" x14ac:dyDescent="0.3">
      <c r="A58" s="6">
        <v>45357</v>
      </c>
      <c r="B58" t="s">
        <v>15</v>
      </c>
      <c r="C58">
        <v>195</v>
      </c>
      <c r="D58">
        <v>24.8</v>
      </c>
      <c r="E58" s="10">
        <v>0.48748842592592595</v>
      </c>
      <c r="F58" t="s">
        <v>20</v>
      </c>
      <c r="G58" s="13">
        <f t="shared" si="0"/>
        <v>4836</v>
      </c>
    </row>
    <row r="59" spans="1:7" x14ac:dyDescent="0.3">
      <c r="A59" s="6">
        <v>45357</v>
      </c>
      <c r="B59" t="s">
        <v>15</v>
      </c>
      <c r="C59">
        <v>195</v>
      </c>
      <c r="D59">
        <v>24.85</v>
      </c>
      <c r="E59" s="10">
        <v>0.48748842592592595</v>
      </c>
      <c r="F59" t="s">
        <v>20</v>
      </c>
      <c r="G59" s="13">
        <f t="shared" si="0"/>
        <v>4845.75</v>
      </c>
    </row>
    <row r="60" spans="1:7" x14ac:dyDescent="0.3">
      <c r="A60" s="6">
        <v>45357</v>
      </c>
      <c r="B60" t="s">
        <v>15</v>
      </c>
      <c r="C60">
        <v>98</v>
      </c>
      <c r="D60">
        <v>24.95</v>
      </c>
      <c r="E60" s="10">
        <v>0.5365509259259259</v>
      </c>
      <c r="F60" t="s">
        <v>20</v>
      </c>
      <c r="G60" s="13">
        <f t="shared" si="0"/>
        <v>2445.1</v>
      </c>
    </row>
    <row r="61" spans="1:7" x14ac:dyDescent="0.3">
      <c r="A61" s="6">
        <v>45357</v>
      </c>
      <c r="B61" t="s">
        <v>15</v>
      </c>
      <c r="C61">
        <v>114</v>
      </c>
      <c r="D61">
        <v>25.05</v>
      </c>
      <c r="E61" s="10">
        <v>0.60950231481481476</v>
      </c>
      <c r="F61" t="s">
        <v>20</v>
      </c>
      <c r="G61" s="13">
        <f t="shared" si="0"/>
        <v>2855.7000000000003</v>
      </c>
    </row>
    <row r="62" spans="1:7" x14ac:dyDescent="0.3">
      <c r="A62" s="6">
        <v>45357</v>
      </c>
      <c r="B62" t="s">
        <v>15</v>
      </c>
      <c r="C62">
        <v>44</v>
      </c>
      <c r="D62">
        <v>25.05</v>
      </c>
      <c r="E62" s="10">
        <v>0.62103009259259256</v>
      </c>
      <c r="F62" t="s">
        <v>20</v>
      </c>
      <c r="G62" s="13">
        <f t="shared" si="0"/>
        <v>1102.2</v>
      </c>
    </row>
    <row r="63" spans="1:7" x14ac:dyDescent="0.3">
      <c r="A63" s="6">
        <v>45357</v>
      </c>
      <c r="B63" t="s">
        <v>15</v>
      </c>
      <c r="C63">
        <v>144</v>
      </c>
      <c r="D63">
        <v>25</v>
      </c>
      <c r="E63" s="10">
        <v>0.62313657407407408</v>
      </c>
      <c r="F63" t="s">
        <v>20</v>
      </c>
      <c r="G63" s="13">
        <f t="shared" si="0"/>
        <v>3600</v>
      </c>
    </row>
    <row r="64" spans="1:7" x14ac:dyDescent="0.3">
      <c r="A64" s="6">
        <v>45357</v>
      </c>
      <c r="B64" t="s">
        <v>15</v>
      </c>
      <c r="C64">
        <v>11</v>
      </c>
      <c r="D64">
        <v>25</v>
      </c>
      <c r="E64" s="10">
        <v>0.62313657407407408</v>
      </c>
      <c r="F64" t="s">
        <v>20</v>
      </c>
      <c r="G64" s="13">
        <f t="shared" si="0"/>
        <v>275</v>
      </c>
    </row>
    <row r="65" spans="1:7" x14ac:dyDescent="0.3">
      <c r="A65" s="6">
        <v>45357</v>
      </c>
      <c r="B65" t="s">
        <v>15</v>
      </c>
      <c r="C65">
        <v>49</v>
      </c>
      <c r="D65">
        <v>25</v>
      </c>
      <c r="E65" s="10">
        <v>0.62313657407407408</v>
      </c>
      <c r="F65" t="s">
        <v>20</v>
      </c>
      <c r="G65" s="13">
        <f t="shared" si="0"/>
        <v>1225</v>
      </c>
    </row>
    <row r="66" spans="1:7" x14ac:dyDescent="0.3">
      <c r="A66" s="6">
        <v>45357</v>
      </c>
      <c r="B66" t="s">
        <v>15</v>
      </c>
      <c r="C66">
        <v>12</v>
      </c>
      <c r="D66">
        <v>25.1</v>
      </c>
      <c r="E66" s="10">
        <v>0.64462962962962966</v>
      </c>
      <c r="F66" t="s">
        <v>20</v>
      </c>
      <c r="G66" s="13">
        <f t="shared" si="0"/>
        <v>301.20000000000005</v>
      </c>
    </row>
    <row r="67" spans="1:7" x14ac:dyDescent="0.3">
      <c r="A67" s="6">
        <v>45357</v>
      </c>
      <c r="B67" t="s">
        <v>15</v>
      </c>
      <c r="C67">
        <v>51</v>
      </c>
      <c r="D67">
        <v>25.1</v>
      </c>
      <c r="E67" s="10">
        <v>0.64800925925925923</v>
      </c>
      <c r="F67" t="s">
        <v>20</v>
      </c>
      <c r="G67" s="13">
        <f t="shared" si="0"/>
        <v>1280.1000000000001</v>
      </c>
    </row>
    <row r="68" spans="1:7" x14ac:dyDescent="0.3">
      <c r="A68" s="6">
        <v>45357</v>
      </c>
      <c r="B68" t="s">
        <v>15</v>
      </c>
      <c r="C68">
        <v>51</v>
      </c>
      <c r="D68">
        <v>25.1</v>
      </c>
      <c r="E68" s="10">
        <v>0.65144675925925932</v>
      </c>
      <c r="F68" t="s">
        <v>20</v>
      </c>
      <c r="G68" s="13">
        <f t="shared" ref="G68:G131" si="1">C68*D68</f>
        <v>1280.1000000000001</v>
      </c>
    </row>
    <row r="69" spans="1:7" x14ac:dyDescent="0.3">
      <c r="A69" s="6">
        <v>45357</v>
      </c>
      <c r="B69" t="s">
        <v>15</v>
      </c>
      <c r="C69">
        <v>51</v>
      </c>
      <c r="D69">
        <v>25.1</v>
      </c>
      <c r="E69" s="10">
        <v>0.65480324074074081</v>
      </c>
      <c r="F69" t="s">
        <v>20</v>
      </c>
      <c r="G69" s="13">
        <f t="shared" si="1"/>
        <v>1280.1000000000001</v>
      </c>
    </row>
    <row r="70" spans="1:7" x14ac:dyDescent="0.3">
      <c r="A70" s="6">
        <v>45357</v>
      </c>
      <c r="B70" t="s">
        <v>15</v>
      </c>
      <c r="C70">
        <v>51</v>
      </c>
      <c r="D70">
        <v>25.1</v>
      </c>
      <c r="E70" s="10">
        <v>0.65831018518518525</v>
      </c>
      <c r="F70" t="s">
        <v>20</v>
      </c>
      <c r="G70" s="13">
        <f t="shared" si="1"/>
        <v>1280.1000000000001</v>
      </c>
    </row>
    <row r="71" spans="1:7" x14ac:dyDescent="0.3">
      <c r="A71" s="6">
        <v>45357</v>
      </c>
      <c r="B71" t="s">
        <v>15</v>
      </c>
      <c r="C71">
        <v>10</v>
      </c>
      <c r="D71">
        <v>25</v>
      </c>
      <c r="E71" s="10">
        <v>0.67012731481481491</v>
      </c>
      <c r="F71" t="s">
        <v>20</v>
      </c>
      <c r="G71" s="13">
        <f t="shared" si="1"/>
        <v>250</v>
      </c>
    </row>
    <row r="72" spans="1:7" x14ac:dyDescent="0.3">
      <c r="A72" s="6">
        <v>45357</v>
      </c>
      <c r="B72" t="s">
        <v>15</v>
      </c>
      <c r="C72">
        <v>41</v>
      </c>
      <c r="D72">
        <v>25</v>
      </c>
      <c r="E72" s="10">
        <v>0.67012731481481491</v>
      </c>
      <c r="F72" t="s">
        <v>20</v>
      </c>
      <c r="G72" s="13">
        <f t="shared" si="1"/>
        <v>1025</v>
      </c>
    </row>
    <row r="73" spans="1:7" x14ac:dyDescent="0.3">
      <c r="A73" s="6">
        <v>45357</v>
      </c>
      <c r="B73" t="s">
        <v>15</v>
      </c>
      <c r="C73">
        <v>50</v>
      </c>
      <c r="D73">
        <v>25</v>
      </c>
      <c r="E73" s="10">
        <v>0.67012731481481491</v>
      </c>
      <c r="F73" t="s">
        <v>20</v>
      </c>
      <c r="G73" s="13">
        <f t="shared" si="1"/>
        <v>1250</v>
      </c>
    </row>
    <row r="74" spans="1:7" x14ac:dyDescent="0.3">
      <c r="A74" s="6">
        <v>45357</v>
      </c>
      <c r="B74" t="s">
        <v>15</v>
      </c>
      <c r="C74">
        <v>2</v>
      </c>
      <c r="D74">
        <v>25</v>
      </c>
      <c r="E74" s="10">
        <v>0.67012731481481491</v>
      </c>
      <c r="F74" t="s">
        <v>20</v>
      </c>
      <c r="G74" s="13">
        <f t="shared" si="1"/>
        <v>50</v>
      </c>
    </row>
    <row r="75" spans="1:7" x14ac:dyDescent="0.3">
      <c r="A75" s="6">
        <v>45357</v>
      </c>
      <c r="B75" t="s">
        <v>15</v>
      </c>
      <c r="C75">
        <v>28</v>
      </c>
      <c r="D75">
        <v>25</v>
      </c>
      <c r="E75" s="10">
        <v>0.67012731481481491</v>
      </c>
      <c r="F75" t="s">
        <v>20</v>
      </c>
      <c r="G75" s="13">
        <f t="shared" si="1"/>
        <v>700</v>
      </c>
    </row>
    <row r="76" spans="1:7" x14ac:dyDescent="0.3">
      <c r="A76" s="6">
        <v>45357</v>
      </c>
      <c r="B76" t="s">
        <v>15</v>
      </c>
      <c r="C76">
        <v>24</v>
      </c>
      <c r="D76">
        <v>25</v>
      </c>
      <c r="E76" s="10">
        <v>0.67012731481481491</v>
      </c>
      <c r="F76" t="s">
        <v>20</v>
      </c>
      <c r="G76" s="13">
        <f t="shared" si="1"/>
        <v>600</v>
      </c>
    </row>
    <row r="77" spans="1:7" x14ac:dyDescent="0.3">
      <c r="A77" s="6">
        <v>45357</v>
      </c>
      <c r="B77" t="s">
        <v>15</v>
      </c>
      <c r="C77">
        <v>51</v>
      </c>
      <c r="D77">
        <v>25</v>
      </c>
      <c r="E77" s="10">
        <v>0.67012731481481491</v>
      </c>
      <c r="F77" t="s">
        <v>20</v>
      </c>
      <c r="G77" s="13">
        <f t="shared" si="1"/>
        <v>1275</v>
      </c>
    </row>
    <row r="78" spans="1:7" x14ac:dyDescent="0.3">
      <c r="A78" s="6">
        <v>45357</v>
      </c>
      <c r="B78" t="s">
        <v>15</v>
      </c>
      <c r="C78">
        <v>52</v>
      </c>
      <c r="D78">
        <v>25</v>
      </c>
      <c r="E78" s="10">
        <v>0.67012731481481491</v>
      </c>
      <c r="F78" t="s">
        <v>20</v>
      </c>
      <c r="G78" s="13">
        <f t="shared" si="1"/>
        <v>1300</v>
      </c>
    </row>
    <row r="79" spans="1:7" x14ac:dyDescent="0.3">
      <c r="A79" s="6">
        <v>45357</v>
      </c>
      <c r="B79" t="s">
        <v>15</v>
      </c>
      <c r="C79">
        <v>51</v>
      </c>
      <c r="D79">
        <v>25</v>
      </c>
      <c r="E79" s="10">
        <v>0.67012731481481491</v>
      </c>
      <c r="F79" t="s">
        <v>20</v>
      </c>
      <c r="G79" s="13">
        <f t="shared" si="1"/>
        <v>1275</v>
      </c>
    </row>
    <row r="80" spans="1:7" x14ac:dyDescent="0.3">
      <c r="A80" s="6">
        <v>45357</v>
      </c>
      <c r="B80" t="s">
        <v>15</v>
      </c>
      <c r="C80">
        <v>55</v>
      </c>
      <c r="D80">
        <v>24.95</v>
      </c>
      <c r="E80" s="10">
        <v>0.7009375000000001</v>
      </c>
      <c r="F80" t="s">
        <v>20</v>
      </c>
      <c r="G80" s="13">
        <f t="shared" si="1"/>
        <v>1372.25</v>
      </c>
    </row>
    <row r="81" spans="1:15" x14ac:dyDescent="0.3">
      <c r="A81" s="6">
        <v>45357</v>
      </c>
      <c r="B81" t="s">
        <v>15</v>
      </c>
      <c r="C81">
        <v>338</v>
      </c>
      <c r="D81">
        <v>25</v>
      </c>
      <c r="E81" s="10">
        <v>0.70094907407407403</v>
      </c>
      <c r="F81" t="s">
        <v>20</v>
      </c>
      <c r="G81" s="13">
        <f t="shared" si="1"/>
        <v>8450</v>
      </c>
    </row>
    <row r="82" spans="1:15" x14ac:dyDescent="0.3">
      <c r="A82" s="6">
        <v>45357</v>
      </c>
      <c r="B82" t="s">
        <v>15</v>
      </c>
      <c r="C82">
        <v>237</v>
      </c>
      <c r="D82">
        <v>24.95</v>
      </c>
      <c r="E82" s="10">
        <v>0.72398148148148145</v>
      </c>
      <c r="F82" t="s">
        <v>20</v>
      </c>
      <c r="G82" s="13">
        <f t="shared" si="1"/>
        <v>5913.15</v>
      </c>
    </row>
    <row r="83" spans="1:15" x14ac:dyDescent="0.3">
      <c r="A83" s="6">
        <v>45357</v>
      </c>
      <c r="B83" t="s">
        <v>15</v>
      </c>
      <c r="C83">
        <v>10</v>
      </c>
      <c r="D83">
        <v>24.9</v>
      </c>
      <c r="E83" s="10">
        <v>0.72600694444444447</v>
      </c>
      <c r="F83" t="s">
        <v>20</v>
      </c>
      <c r="G83" s="13">
        <f t="shared" si="1"/>
        <v>249</v>
      </c>
      <c r="H83" s="18">
        <f>SUM(C45:C83)</f>
        <v>4854</v>
      </c>
      <c r="I83" s="15">
        <f>SUM(G45:G83)/H83</f>
        <v>24.886608982282656</v>
      </c>
      <c r="J83" s="13">
        <f>H83*I83</f>
        <v>120799.6</v>
      </c>
      <c r="O83" s="26"/>
    </row>
    <row r="84" spans="1:15" x14ac:dyDescent="0.3">
      <c r="A84" s="6">
        <v>45358</v>
      </c>
      <c r="B84" t="s">
        <v>15</v>
      </c>
      <c r="C84" s="18">
        <v>103</v>
      </c>
      <c r="D84">
        <v>24.95</v>
      </c>
      <c r="E84" s="10">
        <v>0.46049768518518519</v>
      </c>
      <c r="F84" t="s">
        <v>20</v>
      </c>
      <c r="G84" s="13">
        <f t="shared" si="1"/>
        <v>2569.85</v>
      </c>
    </row>
    <row r="85" spans="1:15" x14ac:dyDescent="0.3">
      <c r="A85" s="6">
        <v>45358</v>
      </c>
      <c r="B85" t="s">
        <v>15</v>
      </c>
      <c r="C85">
        <v>105</v>
      </c>
      <c r="D85">
        <v>25</v>
      </c>
      <c r="E85" s="10">
        <v>0.46049768518518519</v>
      </c>
      <c r="F85" t="s">
        <v>20</v>
      </c>
      <c r="G85" s="13">
        <f t="shared" si="1"/>
        <v>2625</v>
      </c>
    </row>
    <row r="86" spans="1:15" x14ac:dyDescent="0.3">
      <c r="A86" s="6">
        <v>45358</v>
      </c>
      <c r="B86" t="s">
        <v>15</v>
      </c>
      <c r="C86">
        <v>51</v>
      </c>
      <c r="D86">
        <v>24.95</v>
      </c>
      <c r="E86" s="10">
        <v>0.46049768518518519</v>
      </c>
      <c r="F86" t="s">
        <v>20</v>
      </c>
      <c r="G86" s="13">
        <f t="shared" si="1"/>
        <v>1272.45</v>
      </c>
    </row>
    <row r="87" spans="1:15" x14ac:dyDescent="0.3">
      <c r="A87" s="6">
        <v>45358</v>
      </c>
      <c r="B87" t="s">
        <v>15</v>
      </c>
      <c r="C87">
        <v>47</v>
      </c>
      <c r="D87">
        <v>25.1</v>
      </c>
      <c r="E87" s="10">
        <v>0.50589120370370366</v>
      </c>
      <c r="F87" t="s">
        <v>20</v>
      </c>
      <c r="G87" s="13">
        <f t="shared" si="1"/>
        <v>1179.7</v>
      </c>
    </row>
    <row r="88" spans="1:15" x14ac:dyDescent="0.3">
      <c r="A88" s="6">
        <v>45358</v>
      </c>
      <c r="B88" t="s">
        <v>15</v>
      </c>
      <c r="C88">
        <v>67</v>
      </c>
      <c r="D88">
        <v>25.1</v>
      </c>
      <c r="E88" s="10">
        <v>0.51663194444444438</v>
      </c>
      <c r="F88" t="s">
        <v>20</v>
      </c>
      <c r="G88" s="13">
        <f t="shared" si="1"/>
        <v>1681.7</v>
      </c>
    </row>
    <row r="89" spans="1:15" x14ac:dyDescent="0.3">
      <c r="A89" s="6">
        <v>45358</v>
      </c>
      <c r="B89" t="s">
        <v>15</v>
      </c>
      <c r="C89">
        <v>51</v>
      </c>
      <c r="D89">
        <v>25.1</v>
      </c>
      <c r="E89" s="10">
        <v>0.52543981481481483</v>
      </c>
      <c r="F89" t="s">
        <v>20</v>
      </c>
      <c r="G89" s="13">
        <f t="shared" si="1"/>
        <v>1280.1000000000001</v>
      </c>
    </row>
    <row r="90" spans="1:15" x14ac:dyDescent="0.3">
      <c r="A90" s="6">
        <v>45358</v>
      </c>
      <c r="B90" t="s">
        <v>15</v>
      </c>
      <c r="C90">
        <v>49</v>
      </c>
      <c r="D90">
        <v>25.1</v>
      </c>
      <c r="E90" s="10">
        <v>0.53487268518518516</v>
      </c>
      <c r="F90" t="s">
        <v>20</v>
      </c>
      <c r="G90" s="13">
        <f t="shared" si="1"/>
        <v>1229.9000000000001</v>
      </c>
    </row>
    <row r="91" spans="1:15" x14ac:dyDescent="0.3">
      <c r="A91" s="6">
        <v>45358</v>
      </c>
      <c r="B91" t="s">
        <v>15</v>
      </c>
      <c r="C91">
        <v>50</v>
      </c>
      <c r="D91">
        <v>25.1</v>
      </c>
      <c r="E91" s="10">
        <v>0.54510416666666661</v>
      </c>
      <c r="F91" t="s">
        <v>20</v>
      </c>
      <c r="G91" s="13">
        <f t="shared" si="1"/>
        <v>1255</v>
      </c>
    </row>
    <row r="92" spans="1:15" x14ac:dyDescent="0.3">
      <c r="A92" s="6">
        <v>45358</v>
      </c>
      <c r="B92" t="s">
        <v>15</v>
      </c>
      <c r="C92">
        <v>50</v>
      </c>
      <c r="D92">
        <v>25.1</v>
      </c>
      <c r="E92" s="10">
        <v>0.55106481481481484</v>
      </c>
      <c r="F92" t="s">
        <v>20</v>
      </c>
      <c r="G92" s="13">
        <f t="shared" si="1"/>
        <v>1255</v>
      </c>
    </row>
    <row r="93" spans="1:15" x14ac:dyDescent="0.3">
      <c r="A93" s="6">
        <v>45358</v>
      </c>
      <c r="B93" t="s">
        <v>15</v>
      </c>
      <c r="C93">
        <v>50</v>
      </c>
      <c r="D93">
        <v>25.1</v>
      </c>
      <c r="E93" s="10">
        <v>0.55805555555555553</v>
      </c>
      <c r="F93" t="s">
        <v>20</v>
      </c>
      <c r="G93" s="13">
        <f t="shared" si="1"/>
        <v>1255</v>
      </c>
    </row>
    <row r="94" spans="1:15" x14ac:dyDescent="0.3">
      <c r="A94" s="6">
        <v>45358</v>
      </c>
      <c r="B94" t="s">
        <v>15</v>
      </c>
      <c r="C94">
        <v>114</v>
      </c>
      <c r="D94">
        <v>25</v>
      </c>
      <c r="E94" s="10">
        <v>0.55913194444444447</v>
      </c>
      <c r="F94" t="s">
        <v>20</v>
      </c>
      <c r="G94" s="13">
        <f t="shared" si="1"/>
        <v>2850</v>
      </c>
    </row>
    <row r="95" spans="1:15" x14ac:dyDescent="0.3">
      <c r="A95" s="6">
        <v>45358</v>
      </c>
      <c r="B95" t="s">
        <v>15</v>
      </c>
      <c r="C95">
        <v>38</v>
      </c>
      <c r="D95">
        <v>25.05</v>
      </c>
      <c r="E95" s="10">
        <v>0.71795138888888888</v>
      </c>
      <c r="F95" t="s">
        <v>20</v>
      </c>
      <c r="G95" s="13">
        <f t="shared" si="1"/>
        <v>951.9</v>
      </c>
    </row>
    <row r="96" spans="1:15" x14ac:dyDescent="0.3">
      <c r="A96" s="6">
        <v>45358</v>
      </c>
      <c r="B96" t="s">
        <v>15</v>
      </c>
      <c r="C96">
        <v>212</v>
      </c>
      <c r="D96">
        <v>25.05</v>
      </c>
      <c r="E96" s="10">
        <v>0.71795138888888888</v>
      </c>
      <c r="F96" t="s">
        <v>20</v>
      </c>
      <c r="G96" s="13">
        <f t="shared" si="1"/>
        <v>5310.6</v>
      </c>
    </row>
    <row r="97" spans="1:15" x14ac:dyDescent="0.3">
      <c r="A97" s="6">
        <v>45358</v>
      </c>
      <c r="B97" t="s">
        <v>15</v>
      </c>
      <c r="C97">
        <v>52</v>
      </c>
      <c r="D97">
        <v>25.05</v>
      </c>
      <c r="E97" s="10">
        <v>0.71795138888888888</v>
      </c>
      <c r="F97" t="s">
        <v>20</v>
      </c>
      <c r="G97" s="13">
        <f t="shared" si="1"/>
        <v>1302.6000000000001</v>
      </c>
    </row>
    <row r="98" spans="1:15" x14ac:dyDescent="0.3">
      <c r="A98" s="6">
        <v>45358</v>
      </c>
      <c r="B98" t="s">
        <v>15</v>
      </c>
      <c r="C98">
        <v>52</v>
      </c>
      <c r="D98">
        <v>25.05</v>
      </c>
      <c r="E98" s="10">
        <v>0.71795138888888888</v>
      </c>
      <c r="F98" t="s">
        <v>20</v>
      </c>
      <c r="G98" s="13">
        <f t="shared" si="1"/>
        <v>1302.6000000000001</v>
      </c>
    </row>
    <row r="99" spans="1:15" x14ac:dyDescent="0.3">
      <c r="A99" s="6">
        <v>45358</v>
      </c>
      <c r="B99" t="s">
        <v>15</v>
      </c>
      <c r="C99">
        <v>584</v>
      </c>
      <c r="D99">
        <v>25.05</v>
      </c>
      <c r="E99" s="10">
        <v>0.718287037037037</v>
      </c>
      <c r="F99" t="s">
        <v>20</v>
      </c>
      <c r="G99" s="13">
        <f t="shared" si="1"/>
        <v>14629.2</v>
      </c>
    </row>
    <row r="100" spans="1:15" x14ac:dyDescent="0.3">
      <c r="A100" s="6">
        <v>45358</v>
      </c>
      <c r="B100" t="s">
        <v>15</v>
      </c>
      <c r="C100">
        <v>48</v>
      </c>
      <c r="D100">
        <v>25.05</v>
      </c>
      <c r="E100" s="10">
        <v>0.718287037037037</v>
      </c>
      <c r="F100" t="s">
        <v>20</v>
      </c>
      <c r="G100" s="13">
        <f t="shared" si="1"/>
        <v>1202.4000000000001</v>
      </c>
    </row>
    <row r="101" spans="1:15" x14ac:dyDescent="0.3">
      <c r="A101" s="6">
        <v>45358</v>
      </c>
      <c r="B101" t="s">
        <v>15</v>
      </c>
      <c r="C101">
        <v>48</v>
      </c>
      <c r="D101">
        <v>24.95</v>
      </c>
      <c r="E101" s="10">
        <v>0.71832175925925934</v>
      </c>
      <c r="F101" t="s">
        <v>20</v>
      </c>
      <c r="G101" s="13">
        <f t="shared" si="1"/>
        <v>1197.5999999999999</v>
      </c>
    </row>
    <row r="102" spans="1:15" x14ac:dyDescent="0.3">
      <c r="A102" s="6">
        <v>45358</v>
      </c>
      <c r="B102" t="s">
        <v>15</v>
      </c>
      <c r="C102">
        <v>1</v>
      </c>
      <c r="D102">
        <v>24.9</v>
      </c>
      <c r="E102" s="10">
        <v>0.71907407407407409</v>
      </c>
      <c r="F102" t="s">
        <v>20</v>
      </c>
      <c r="G102" s="13">
        <f t="shared" si="1"/>
        <v>24.9</v>
      </c>
    </row>
    <row r="103" spans="1:15" x14ac:dyDescent="0.3">
      <c r="A103" s="6">
        <v>45358</v>
      </c>
      <c r="B103" t="s">
        <v>15</v>
      </c>
      <c r="C103">
        <v>52</v>
      </c>
      <c r="D103">
        <v>24.95</v>
      </c>
      <c r="E103" s="10">
        <v>0.71959490740740739</v>
      </c>
      <c r="F103" t="s">
        <v>20</v>
      </c>
      <c r="G103" s="13">
        <f t="shared" si="1"/>
        <v>1297.3999999999999</v>
      </c>
    </row>
    <row r="104" spans="1:15" x14ac:dyDescent="0.3">
      <c r="A104" s="6">
        <v>45358</v>
      </c>
      <c r="B104" t="s">
        <v>15</v>
      </c>
      <c r="C104">
        <v>886</v>
      </c>
      <c r="D104">
        <v>24.95</v>
      </c>
      <c r="E104" s="10">
        <v>0.72743055555555547</v>
      </c>
      <c r="F104" t="s">
        <v>20</v>
      </c>
      <c r="G104" s="13">
        <f t="shared" si="1"/>
        <v>22105.7</v>
      </c>
    </row>
    <row r="105" spans="1:15" x14ac:dyDescent="0.3">
      <c r="A105" s="6">
        <v>45358</v>
      </c>
      <c r="B105" t="s">
        <v>15</v>
      </c>
      <c r="C105">
        <v>22</v>
      </c>
      <c r="D105">
        <v>24.95</v>
      </c>
      <c r="E105" s="10">
        <v>0.72743055555555547</v>
      </c>
      <c r="F105" t="s">
        <v>20</v>
      </c>
      <c r="G105" s="13">
        <f t="shared" si="1"/>
        <v>548.9</v>
      </c>
    </row>
    <row r="106" spans="1:15" x14ac:dyDescent="0.3">
      <c r="A106" s="6">
        <v>45358</v>
      </c>
      <c r="B106" t="s">
        <v>15</v>
      </c>
      <c r="C106">
        <v>92</v>
      </c>
      <c r="D106">
        <v>24.9</v>
      </c>
      <c r="E106" s="10">
        <v>0.73269675925925926</v>
      </c>
      <c r="F106" t="s">
        <v>20</v>
      </c>
      <c r="G106" s="13">
        <f t="shared" si="1"/>
        <v>2290.7999999999997</v>
      </c>
      <c r="H106" s="18">
        <f>SUM(C84:C106)</f>
        <v>2824</v>
      </c>
      <c r="I106" s="15">
        <f>SUM(G84:G106)/H106</f>
        <v>25.006480169971674</v>
      </c>
      <c r="J106" s="13">
        <f>H106*I106</f>
        <v>70618.3</v>
      </c>
      <c r="O106" s="26"/>
    </row>
    <row r="107" spans="1:15" x14ac:dyDescent="0.3">
      <c r="A107" s="6">
        <v>45359</v>
      </c>
      <c r="B107" t="s">
        <v>15</v>
      </c>
      <c r="C107" s="18">
        <v>250</v>
      </c>
      <c r="D107">
        <v>24.9</v>
      </c>
      <c r="E107" s="10">
        <v>0.39642361111111107</v>
      </c>
      <c r="F107" t="s">
        <v>20</v>
      </c>
      <c r="G107" s="13">
        <f t="shared" si="1"/>
        <v>6225</v>
      </c>
    </row>
    <row r="108" spans="1:15" x14ac:dyDescent="0.3">
      <c r="A108" s="6">
        <v>45359</v>
      </c>
      <c r="B108" t="s">
        <v>15</v>
      </c>
      <c r="C108">
        <v>63</v>
      </c>
      <c r="D108">
        <v>24.9</v>
      </c>
      <c r="E108" s="10">
        <v>0.39642361111111107</v>
      </c>
      <c r="F108" t="s">
        <v>20</v>
      </c>
      <c r="G108" s="13">
        <f t="shared" si="1"/>
        <v>1568.6999999999998</v>
      </c>
    </row>
    <row r="109" spans="1:15" x14ac:dyDescent="0.3">
      <c r="A109" s="6">
        <v>45359</v>
      </c>
      <c r="B109" t="s">
        <v>15</v>
      </c>
      <c r="C109">
        <v>35</v>
      </c>
      <c r="D109">
        <v>24.9</v>
      </c>
      <c r="E109" s="10">
        <v>0.39642361111111107</v>
      </c>
      <c r="F109" t="s">
        <v>20</v>
      </c>
      <c r="G109" s="13">
        <f t="shared" si="1"/>
        <v>871.5</v>
      </c>
    </row>
    <row r="110" spans="1:15" x14ac:dyDescent="0.3">
      <c r="A110" s="6">
        <v>45359</v>
      </c>
      <c r="B110" t="s">
        <v>15</v>
      </c>
      <c r="C110">
        <v>149</v>
      </c>
      <c r="D110">
        <v>24.95</v>
      </c>
      <c r="E110" s="10">
        <v>0.39642361111111107</v>
      </c>
      <c r="F110" t="s">
        <v>20</v>
      </c>
      <c r="G110" s="13">
        <f t="shared" si="1"/>
        <v>3717.5499999999997</v>
      </c>
    </row>
    <row r="111" spans="1:15" x14ac:dyDescent="0.3">
      <c r="A111" s="6">
        <v>45359</v>
      </c>
      <c r="B111" t="s">
        <v>15</v>
      </c>
      <c r="C111">
        <v>4</v>
      </c>
      <c r="D111">
        <v>24.95</v>
      </c>
      <c r="E111" s="10">
        <v>0.41466435185185185</v>
      </c>
      <c r="F111" t="s">
        <v>20</v>
      </c>
      <c r="G111" s="13">
        <f t="shared" si="1"/>
        <v>99.8</v>
      </c>
    </row>
    <row r="112" spans="1:15" x14ac:dyDescent="0.3">
      <c r="A112" s="6">
        <v>45359</v>
      </c>
      <c r="B112" t="s">
        <v>15</v>
      </c>
      <c r="C112">
        <v>100</v>
      </c>
      <c r="D112">
        <v>24.95</v>
      </c>
      <c r="E112" s="10">
        <v>0.41567129629629629</v>
      </c>
      <c r="F112" t="s">
        <v>20</v>
      </c>
      <c r="G112" s="13">
        <f t="shared" si="1"/>
        <v>2495</v>
      </c>
    </row>
    <row r="113" spans="1:7" x14ac:dyDescent="0.3">
      <c r="A113" s="6">
        <v>45359</v>
      </c>
      <c r="B113" t="s">
        <v>15</v>
      </c>
      <c r="C113">
        <v>11</v>
      </c>
      <c r="D113">
        <v>24.95</v>
      </c>
      <c r="E113" s="10">
        <v>0.41567129629629629</v>
      </c>
      <c r="F113" t="s">
        <v>20</v>
      </c>
      <c r="G113" s="13">
        <f t="shared" si="1"/>
        <v>274.45</v>
      </c>
    </row>
    <row r="114" spans="1:7" x14ac:dyDescent="0.3">
      <c r="A114" s="6">
        <v>45359</v>
      </c>
      <c r="B114" t="s">
        <v>15</v>
      </c>
      <c r="C114">
        <v>2</v>
      </c>
      <c r="D114">
        <v>25.05</v>
      </c>
      <c r="E114" s="10">
        <v>0.41567129629629629</v>
      </c>
      <c r="F114" t="s">
        <v>20</v>
      </c>
      <c r="G114" s="13">
        <f t="shared" si="1"/>
        <v>50.1</v>
      </c>
    </row>
    <row r="115" spans="1:7" x14ac:dyDescent="0.3">
      <c r="A115" s="6">
        <v>45359</v>
      </c>
      <c r="B115" t="s">
        <v>15</v>
      </c>
      <c r="C115">
        <v>30</v>
      </c>
      <c r="D115">
        <v>25</v>
      </c>
      <c r="E115" s="10">
        <v>0.4760416666666667</v>
      </c>
      <c r="F115" t="s">
        <v>20</v>
      </c>
      <c r="G115" s="13">
        <f t="shared" si="1"/>
        <v>750</v>
      </c>
    </row>
    <row r="116" spans="1:7" x14ac:dyDescent="0.3">
      <c r="A116" s="6">
        <v>45359</v>
      </c>
      <c r="B116" t="s">
        <v>15</v>
      </c>
      <c r="C116">
        <v>101</v>
      </c>
      <c r="D116">
        <v>25.1</v>
      </c>
      <c r="E116" s="10">
        <v>0.4760416666666667</v>
      </c>
      <c r="F116" t="s">
        <v>20</v>
      </c>
      <c r="G116" s="13">
        <f t="shared" si="1"/>
        <v>2535.1000000000004</v>
      </c>
    </row>
    <row r="117" spans="1:7" x14ac:dyDescent="0.3">
      <c r="A117" s="6">
        <v>45359</v>
      </c>
      <c r="B117" t="s">
        <v>15</v>
      </c>
      <c r="C117">
        <v>115</v>
      </c>
      <c r="D117">
        <v>25</v>
      </c>
      <c r="E117" s="10">
        <v>0.47922453703703699</v>
      </c>
      <c r="F117" t="s">
        <v>20</v>
      </c>
      <c r="G117" s="13">
        <f t="shared" si="1"/>
        <v>2875</v>
      </c>
    </row>
    <row r="118" spans="1:7" x14ac:dyDescent="0.3">
      <c r="A118" s="6">
        <v>45359</v>
      </c>
      <c r="B118" t="s">
        <v>15</v>
      </c>
      <c r="C118">
        <v>105</v>
      </c>
      <c r="D118">
        <v>25</v>
      </c>
      <c r="E118" s="10">
        <v>0.47922453703703699</v>
      </c>
      <c r="F118" t="s">
        <v>20</v>
      </c>
      <c r="G118" s="13">
        <f t="shared" si="1"/>
        <v>2625</v>
      </c>
    </row>
    <row r="119" spans="1:7" x14ac:dyDescent="0.3">
      <c r="A119" s="6">
        <v>45359</v>
      </c>
      <c r="B119" t="s">
        <v>15</v>
      </c>
      <c r="C119">
        <v>262</v>
      </c>
      <c r="D119">
        <v>25</v>
      </c>
      <c r="E119" s="10">
        <v>0.47922453703703699</v>
      </c>
      <c r="F119" t="s">
        <v>20</v>
      </c>
      <c r="G119" s="13">
        <f t="shared" si="1"/>
        <v>6550</v>
      </c>
    </row>
    <row r="120" spans="1:7" x14ac:dyDescent="0.3">
      <c r="A120" s="6">
        <v>45359</v>
      </c>
      <c r="B120" t="s">
        <v>15</v>
      </c>
      <c r="C120">
        <v>14</v>
      </c>
      <c r="D120">
        <v>25</v>
      </c>
      <c r="E120" s="10">
        <v>0.47922453703703699</v>
      </c>
      <c r="F120" t="s">
        <v>20</v>
      </c>
      <c r="G120" s="13">
        <f t="shared" si="1"/>
        <v>350</v>
      </c>
    </row>
    <row r="121" spans="1:7" x14ac:dyDescent="0.3">
      <c r="A121" s="6">
        <v>45359</v>
      </c>
      <c r="B121" t="s">
        <v>15</v>
      </c>
      <c r="C121">
        <v>15</v>
      </c>
      <c r="D121">
        <v>25</v>
      </c>
      <c r="E121" s="10">
        <v>0.47922453703703699</v>
      </c>
      <c r="F121" t="s">
        <v>20</v>
      </c>
      <c r="G121" s="13">
        <f t="shared" si="1"/>
        <v>375</v>
      </c>
    </row>
    <row r="122" spans="1:7" x14ac:dyDescent="0.3">
      <c r="A122" s="6">
        <v>45359</v>
      </c>
      <c r="B122" t="s">
        <v>15</v>
      </c>
      <c r="C122">
        <v>105</v>
      </c>
      <c r="D122">
        <v>25</v>
      </c>
      <c r="E122" s="10">
        <v>0.47923611111111114</v>
      </c>
      <c r="F122" t="s">
        <v>20</v>
      </c>
      <c r="G122" s="13">
        <f t="shared" si="1"/>
        <v>2625</v>
      </c>
    </row>
    <row r="123" spans="1:7" x14ac:dyDescent="0.3">
      <c r="A123" s="6">
        <v>45359</v>
      </c>
      <c r="B123" t="s">
        <v>15</v>
      </c>
      <c r="C123">
        <v>52</v>
      </c>
      <c r="D123">
        <v>25</v>
      </c>
      <c r="E123" s="10">
        <v>0.47923611111111114</v>
      </c>
      <c r="F123" t="s">
        <v>20</v>
      </c>
      <c r="G123" s="13">
        <f t="shared" si="1"/>
        <v>1300</v>
      </c>
    </row>
    <row r="124" spans="1:7" x14ac:dyDescent="0.3">
      <c r="A124" s="6">
        <v>45359</v>
      </c>
      <c r="B124" t="s">
        <v>15</v>
      </c>
      <c r="C124">
        <v>207</v>
      </c>
      <c r="D124">
        <v>24.95</v>
      </c>
      <c r="E124" s="10">
        <v>0.47923611111111114</v>
      </c>
      <c r="F124" t="s">
        <v>20</v>
      </c>
      <c r="G124" s="13">
        <f t="shared" si="1"/>
        <v>5164.6499999999996</v>
      </c>
    </row>
    <row r="125" spans="1:7" x14ac:dyDescent="0.3">
      <c r="A125" s="6">
        <v>45359</v>
      </c>
      <c r="B125" t="s">
        <v>15</v>
      </c>
      <c r="C125">
        <v>25</v>
      </c>
      <c r="D125">
        <v>25</v>
      </c>
      <c r="E125" s="10">
        <v>0.47923611111111114</v>
      </c>
      <c r="F125" t="s">
        <v>20</v>
      </c>
      <c r="G125" s="13">
        <f t="shared" si="1"/>
        <v>625</v>
      </c>
    </row>
    <row r="126" spans="1:7" x14ac:dyDescent="0.3">
      <c r="A126" s="6">
        <v>45359</v>
      </c>
      <c r="B126" t="s">
        <v>15</v>
      </c>
      <c r="C126">
        <v>3</v>
      </c>
      <c r="D126">
        <v>24.95</v>
      </c>
      <c r="E126" s="10">
        <v>0.54917824074074073</v>
      </c>
      <c r="F126" t="s">
        <v>20</v>
      </c>
      <c r="G126" s="13">
        <f t="shared" si="1"/>
        <v>74.849999999999994</v>
      </c>
    </row>
    <row r="127" spans="1:7" x14ac:dyDescent="0.3">
      <c r="A127" s="6">
        <v>45359</v>
      </c>
      <c r="B127" t="s">
        <v>15</v>
      </c>
      <c r="C127">
        <v>97</v>
      </c>
      <c r="D127">
        <v>24.95</v>
      </c>
      <c r="E127" s="10">
        <v>0.54917824074074073</v>
      </c>
      <c r="F127" t="s">
        <v>20</v>
      </c>
      <c r="G127" s="13">
        <f t="shared" si="1"/>
        <v>2420.15</v>
      </c>
    </row>
    <row r="128" spans="1:7" x14ac:dyDescent="0.3">
      <c r="A128" s="6">
        <v>45359</v>
      </c>
      <c r="B128" t="s">
        <v>15</v>
      </c>
      <c r="C128">
        <v>450</v>
      </c>
      <c r="D128">
        <v>25.1</v>
      </c>
      <c r="E128" s="10">
        <v>0.54917824074074073</v>
      </c>
      <c r="F128" t="s">
        <v>20</v>
      </c>
      <c r="G128" s="13">
        <f t="shared" si="1"/>
        <v>11295</v>
      </c>
    </row>
    <row r="129" spans="1:7" x14ac:dyDescent="0.3">
      <c r="A129" s="6">
        <v>45359</v>
      </c>
      <c r="B129" t="s">
        <v>15</v>
      </c>
      <c r="C129">
        <v>113</v>
      </c>
      <c r="D129">
        <v>24.95</v>
      </c>
      <c r="E129" s="10">
        <v>0.55197916666666669</v>
      </c>
      <c r="F129" t="s">
        <v>20</v>
      </c>
      <c r="G129" s="13">
        <f t="shared" si="1"/>
        <v>2819.35</v>
      </c>
    </row>
    <row r="130" spans="1:7" x14ac:dyDescent="0.3">
      <c r="A130" s="6">
        <v>45359</v>
      </c>
      <c r="B130" t="s">
        <v>15</v>
      </c>
      <c r="C130">
        <v>134</v>
      </c>
      <c r="D130">
        <v>24.95</v>
      </c>
      <c r="E130" s="10">
        <v>0.58534722222222224</v>
      </c>
      <c r="F130" t="s">
        <v>20</v>
      </c>
      <c r="G130" s="13">
        <f t="shared" si="1"/>
        <v>3343.2999999999997</v>
      </c>
    </row>
    <row r="131" spans="1:7" x14ac:dyDescent="0.3">
      <c r="A131" s="6">
        <v>45359</v>
      </c>
      <c r="B131" t="s">
        <v>15</v>
      </c>
      <c r="C131">
        <v>27</v>
      </c>
      <c r="D131">
        <v>24.95</v>
      </c>
      <c r="E131" s="10">
        <v>0.58534722222222224</v>
      </c>
      <c r="F131" t="s">
        <v>20</v>
      </c>
      <c r="G131" s="13">
        <f t="shared" si="1"/>
        <v>673.65</v>
      </c>
    </row>
    <row r="132" spans="1:7" x14ac:dyDescent="0.3">
      <c r="A132" s="6">
        <v>45359</v>
      </c>
      <c r="B132" t="s">
        <v>15</v>
      </c>
      <c r="C132">
        <v>284</v>
      </c>
      <c r="D132">
        <v>24.95</v>
      </c>
      <c r="E132" s="10">
        <v>0.58534722222222224</v>
      </c>
      <c r="F132" t="s">
        <v>20</v>
      </c>
      <c r="G132" s="13">
        <f t="shared" ref="G132:G195" si="2">C132*D132</f>
        <v>7085.8</v>
      </c>
    </row>
    <row r="133" spans="1:7" x14ac:dyDescent="0.3">
      <c r="A133" s="6">
        <v>45359</v>
      </c>
      <c r="B133" t="s">
        <v>15</v>
      </c>
      <c r="C133">
        <v>385</v>
      </c>
      <c r="D133">
        <v>24.95</v>
      </c>
      <c r="E133" s="10">
        <v>0.58534722222222224</v>
      </c>
      <c r="F133" t="s">
        <v>20</v>
      </c>
      <c r="G133" s="13">
        <f t="shared" si="2"/>
        <v>9605.75</v>
      </c>
    </row>
    <row r="134" spans="1:7" x14ac:dyDescent="0.3">
      <c r="A134" s="6">
        <v>45359</v>
      </c>
      <c r="B134" t="s">
        <v>15</v>
      </c>
      <c r="C134">
        <v>54</v>
      </c>
      <c r="D134">
        <v>24.95</v>
      </c>
      <c r="E134" s="10">
        <v>0.58534722222222224</v>
      </c>
      <c r="F134" t="s">
        <v>20</v>
      </c>
      <c r="G134" s="13">
        <f t="shared" si="2"/>
        <v>1347.3</v>
      </c>
    </row>
    <row r="135" spans="1:7" x14ac:dyDescent="0.3">
      <c r="A135" s="6">
        <v>45359</v>
      </c>
      <c r="B135" t="s">
        <v>15</v>
      </c>
      <c r="C135">
        <v>15</v>
      </c>
      <c r="D135">
        <v>24.95</v>
      </c>
      <c r="E135" s="10">
        <v>0.58534722222222224</v>
      </c>
      <c r="F135" t="s">
        <v>20</v>
      </c>
      <c r="G135" s="13">
        <f t="shared" si="2"/>
        <v>374.25</v>
      </c>
    </row>
    <row r="136" spans="1:7" x14ac:dyDescent="0.3">
      <c r="A136" s="6">
        <v>45359</v>
      </c>
      <c r="B136" t="s">
        <v>15</v>
      </c>
      <c r="C136">
        <v>27</v>
      </c>
      <c r="D136">
        <v>24.95</v>
      </c>
      <c r="E136" s="10">
        <v>0.58534722222222224</v>
      </c>
      <c r="F136" t="s">
        <v>20</v>
      </c>
      <c r="G136" s="13">
        <f t="shared" si="2"/>
        <v>673.65</v>
      </c>
    </row>
    <row r="137" spans="1:7" x14ac:dyDescent="0.3">
      <c r="A137" s="6">
        <v>45359</v>
      </c>
      <c r="B137" t="s">
        <v>15</v>
      </c>
      <c r="C137">
        <v>8</v>
      </c>
      <c r="D137">
        <v>24.95</v>
      </c>
      <c r="E137" s="10">
        <v>0.58534722222222224</v>
      </c>
      <c r="F137" t="s">
        <v>20</v>
      </c>
      <c r="G137" s="13">
        <f t="shared" si="2"/>
        <v>199.6</v>
      </c>
    </row>
    <row r="138" spans="1:7" x14ac:dyDescent="0.3">
      <c r="A138" s="6">
        <v>45359</v>
      </c>
      <c r="B138" t="s">
        <v>15</v>
      </c>
      <c r="C138">
        <v>50</v>
      </c>
      <c r="D138">
        <v>24.95</v>
      </c>
      <c r="E138" s="10">
        <v>0.58534722222222224</v>
      </c>
      <c r="F138" t="s">
        <v>20</v>
      </c>
      <c r="G138" s="13">
        <f t="shared" si="2"/>
        <v>1247.5</v>
      </c>
    </row>
    <row r="139" spans="1:7" x14ac:dyDescent="0.3">
      <c r="A139" s="6">
        <v>45359</v>
      </c>
      <c r="B139" t="s">
        <v>15</v>
      </c>
      <c r="C139">
        <v>50</v>
      </c>
      <c r="D139">
        <v>24.95</v>
      </c>
      <c r="E139" s="10">
        <v>0.58534722222222224</v>
      </c>
      <c r="F139" t="s">
        <v>20</v>
      </c>
      <c r="G139" s="13">
        <f t="shared" si="2"/>
        <v>1247.5</v>
      </c>
    </row>
    <row r="140" spans="1:7" x14ac:dyDescent="0.3">
      <c r="A140" s="6">
        <v>45359</v>
      </c>
      <c r="B140" t="s">
        <v>15</v>
      </c>
      <c r="C140">
        <v>42</v>
      </c>
      <c r="D140">
        <v>24.9</v>
      </c>
      <c r="E140" s="10">
        <v>0.59932870370370372</v>
      </c>
      <c r="F140" t="s">
        <v>20</v>
      </c>
      <c r="G140" s="13">
        <f t="shared" si="2"/>
        <v>1045.8</v>
      </c>
    </row>
    <row r="141" spans="1:7" x14ac:dyDescent="0.3">
      <c r="A141" s="6">
        <v>45359</v>
      </c>
      <c r="B141" t="s">
        <v>15</v>
      </c>
      <c r="C141">
        <v>38</v>
      </c>
      <c r="D141">
        <v>24.9</v>
      </c>
      <c r="E141" s="10">
        <v>0.59932870370370372</v>
      </c>
      <c r="F141" t="s">
        <v>20</v>
      </c>
      <c r="G141" s="13">
        <f t="shared" si="2"/>
        <v>946.19999999999993</v>
      </c>
    </row>
    <row r="142" spans="1:7" x14ac:dyDescent="0.3">
      <c r="A142" s="6">
        <v>45359</v>
      </c>
      <c r="B142" t="s">
        <v>15</v>
      </c>
      <c r="C142">
        <v>26</v>
      </c>
      <c r="D142">
        <v>24.9</v>
      </c>
      <c r="E142" s="10">
        <v>0.59932870370370372</v>
      </c>
      <c r="F142" t="s">
        <v>20</v>
      </c>
      <c r="G142" s="13">
        <f t="shared" si="2"/>
        <v>647.4</v>
      </c>
    </row>
    <row r="143" spans="1:7" x14ac:dyDescent="0.3">
      <c r="A143" s="6">
        <v>45359</v>
      </c>
      <c r="B143" t="s">
        <v>15</v>
      </c>
      <c r="C143">
        <v>50</v>
      </c>
      <c r="D143">
        <v>24.9</v>
      </c>
      <c r="E143" s="10">
        <v>0.59932870370370372</v>
      </c>
      <c r="F143" t="s">
        <v>20</v>
      </c>
      <c r="G143" s="13">
        <f t="shared" si="2"/>
        <v>1245</v>
      </c>
    </row>
    <row r="144" spans="1:7" x14ac:dyDescent="0.3">
      <c r="A144" s="6">
        <v>45359</v>
      </c>
      <c r="B144" t="s">
        <v>15</v>
      </c>
      <c r="C144">
        <v>52</v>
      </c>
      <c r="D144">
        <v>24.9</v>
      </c>
      <c r="E144" s="10">
        <v>0.59932870370370372</v>
      </c>
      <c r="F144" t="s">
        <v>20</v>
      </c>
      <c r="G144" s="13">
        <f t="shared" si="2"/>
        <v>1294.8</v>
      </c>
    </row>
    <row r="145" spans="1:15" x14ac:dyDescent="0.3">
      <c r="A145" s="6">
        <v>45359</v>
      </c>
      <c r="B145" t="s">
        <v>15</v>
      </c>
      <c r="C145">
        <v>51</v>
      </c>
      <c r="D145">
        <v>24.9</v>
      </c>
      <c r="E145" s="10">
        <v>0.59932870370370372</v>
      </c>
      <c r="F145" t="s">
        <v>20</v>
      </c>
      <c r="G145" s="13">
        <f t="shared" si="2"/>
        <v>1269.8999999999999</v>
      </c>
    </row>
    <row r="146" spans="1:15" x14ac:dyDescent="0.3">
      <c r="A146" s="6">
        <v>45359</v>
      </c>
      <c r="B146" t="s">
        <v>15</v>
      </c>
      <c r="C146">
        <v>52</v>
      </c>
      <c r="D146">
        <v>24.9</v>
      </c>
      <c r="E146" s="10">
        <v>0.59932870370370372</v>
      </c>
      <c r="F146" t="s">
        <v>20</v>
      </c>
      <c r="G146" s="13">
        <f t="shared" si="2"/>
        <v>1294.8</v>
      </c>
    </row>
    <row r="147" spans="1:15" x14ac:dyDescent="0.3">
      <c r="A147" s="6">
        <v>45359</v>
      </c>
      <c r="B147" t="s">
        <v>15</v>
      </c>
      <c r="C147">
        <v>14</v>
      </c>
      <c r="D147">
        <v>24.9</v>
      </c>
      <c r="E147" s="10">
        <v>0.59939814814814818</v>
      </c>
      <c r="F147" t="s">
        <v>20</v>
      </c>
      <c r="G147" s="13">
        <f t="shared" si="2"/>
        <v>348.59999999999997</v>
      </c>
    </row>
    <row r="148" spans="1:15" x14ac:dyDescent="0.3">
      <c r="A148" s="6">
        <v>45359</v>
      </c>
      <c r="B148" t="s">
        <v>15</v>
      </c>
      <c r="C148">
        <v>38</v>
      </c>
      <c r="D148">
        <v>24.9</v>
      </c>
      <c r="E148" s="10">
        <v>0.59939814814814818</v>
      </c>
      <c r="F148" t="s">
        <v>20</v>
      </c>
      <c r="G148" s="13">
        <f t="shared" si="2"/>
        <v>946.19999999999993</v>
      </c>
    </row>
    <row r="149" spans="1:15" x14ac:dyDescent="0.3">
      <c r="A149" s="6">
        <v>45359</v>
      </c>
      <c r="B149" t="s">
        <v>15</v>
      </c>
      <c r="C149">
        <v>5</v>
      </c>
      <c r="D149">
        <v>24.9</v>
      </c>
      <c r="E149" s="10">
        <v>0.59939814814814818</v>
      </c>
      <c r="F149" t="s">
        <v>20</v>
      </c>
      <c r="G149" s="13">
        <f t="shared" si="2"/>
        <v>124.5</v>
      </c>
    </row>
    <row r="150" spans="1:15" x14ac:dyDescent="0.3">
      <c r="A150" s="6">
        <v>45359</v>
      </c>
      <c r="B150" t="s">
        <v>15</v>
      </c>
      <c r="C150">
        <v>52</v>
      </c>
      <c r="D150">
        <v>24.9</v>
      </c>
      <c r="E150" s="10">
        <v>0.60423611111111108</v>
      </c>
      <c r="F150" t="s">
        <v>20</v>
      </c>
      <c r="G150" s="13">
        <f t="shared" si="2"/>
        <v>1294.8</v>
      </c>
    </row>
    <row r="151" spans="1:15" x14ac:dyDescent="0.3">
      <c r="A151" s="6">
        <v>45359</v>
      </c>
      <c r="B151" t="s">
        <v>15</v>
      </c>
      <c r="C151">
        <v>92</v>
      </c>
      <c r="D151">
        <v>25.15</v>
      </c>
      <c r="E151" s="10">
        <v>0.65167824074074077</v>
      </c>
      <c r="F151" t="s">
        <v>20</v>
      </c>
      <c r="G151" s="13">
        <f t="shared" si="2"/>
        <v>2313.7999999999997</v>
      </c>
    </row>
    <row r="152" spans="1:15" x14ac:dyDescent="0.3">
      <c r="A152" s="6">
        <v>45359</v>
      </c>
      <c r="B152" t="s">
        <v>15</v>
      </c>
      <c r="C152">
        <v>220</v>
      </c>
      <c r="D152">
        <v>25.15</v>
      </c>
      <c r="E152" s="10">
        <v>0.65168981481481481</v>
      </c>
      <c r="F152" t="s">
        <v>20</v>
      </c>
      <c r="G152" s="13">
        <f t="shared" si="2"/>
        <v>5533</v>
      </c>
    </row>
    <row r="153" spans="1:15" x14ac:dyDescent="0.3">
      <c r="A153" s="6">
        <v>45359</v>
      </c>
      <c r="B153" t="s">
        <v>15</v>
      </c>
      <c r="C153">
        <v>281</v>
      </c>
      <c r="D153">
        <v>25.15</v>
      </c>
      <c r="E153" s="10">
        <v>0.65168981481481481</v>
      </c>
      <c r="F153" t="s">
        <v>20</v>
      </c>
      <c r="G153" s="13">
        <f t="shared" si="2"/>
        <v>7067.15</v>
      </c>
      <c r="H153" s="18">
        <f>SUM(C107:C153)</f>
        <v>4355</v>
      </c>
      <c r="I153" s="15">
        <f>SUM(G107:G153)/H153</f>
        <v>24.995740528128586</v>
      </c>
      <c r="J153" s="13">
        <f>H153*I153</f>
        <v>108856.45</v>
      </c>
      <c r="K153" s="18">
        <f>SUM(H4:H153)</f>
        <v>14792</v>
      </c>
      <c r="L153" s="15">
        <v>24.972999999999999</v>
      </c>
      <c r="M153" s="28">
        <f>K153*L153</f>
        <v>369400.61599999998</v>
      </c>
      <c r="N153" s="6">
        <v>45359</v>
      </c>
      <c r="O153" s="26">
        <f>(K153/$P$2)</f>
        <v>7.865996433287501E-4</v>
      </c>
    </row>
    <row r="154" spans="1:15" x14ac:dyDescent="0.3">
      <c r="A154" s="6">
        <v>45362</v>
      </c>
      <c r="B154" t="s">
        <v>15</v>
      </c>
      <c r="C154" s="18">
        <v>250</v>
      </c>
      <c r="D154">
        <v>25.25</v>
      </c>
      <c r="E154" s="10">
        <v>0.41903935185185182</v>
      </c>
      <c r="F154" t="s">
        <v>20</v>
      </c>
      <c r="G154" s="13">
        <f t="shared" si="2"/>
        <v>6312.5</v>
      </c>
    </row>
    <row r="155" spans="1:15" x14ac:dyDescent="0.3">
      <c r="A155" s="6">
        <v>45362</v>
      </c>
      <c r="B155" t="s">
        <v>15</v>
      </c>
      <c r="C155">
        <v>418</v>
      </c>
      <c r="D155">
        <v>25.25</v>
      </c>
      <c r="E155" s="10">
        <v>0.41903935185185182</v>
      </c>
      <c r="F155" t="s">
        <v>20</v>
      </c>
      <c r="G155" s="13">
        <f t="shared" si="2"/>
        <v>10554.5</v>
      </c>
    </row>
    <row r="156" spans="1:15" x14ac:dyDescent="0.3">
      <c r="A156" s="6">
        <v>45362</v>
      </c>
      <c r="B156" t="s">
        <v>15</v>
      </c>
      <c r="C156">
        <v>40</v>
      </c>
      <c r="D156">
        <v>25.25</v>
      </c>
      <c r="E156" s="10">
        <v>0.41903935185185182</v>
      </c>
      <c r="F156" t="s">
        <v>20</v>
      </c>
      <c r="G156" s="13">
        <f t="shared" si="2"/>
        <v>1010</v>
      </c>
    </row>
    <row r="157" spans="1:15" x14ac:dyDescent="0.3">
      <c r="A157" s="6">
        <v>45362</v>
      </c>
      <c r="B157" t="s">
        <v>15</v>
      </c>
      <c r="C157">
        <v>152</v>
      </c>
      <c r="D157">
        <v>25.25</v>
      </c>
      <c r="E157" s="10">
        <v>0.41903935185185182</v>
      </c>
      <c r="F157" t="s">
        <v>20</v>
      </c>
      <c r="G157" s="13">
        <f t="shared" si="2"/>
        <v>3838</v>
      </c>
    </row>
    <row r="158" spans="1:15" x14ac:dyDescent="0.3">
      <c r="A158" s="6">
        <v>45362</v>
      </c>
      <c r="B158" t="s">
        <v>15</v>
      </c>
      <c r="C158">
        <v>51</v>
      </c>
      <c r="D158">
        <v>25.25</v>
      </c>
      <c r="E158" s="10">
        <v>0.41903935185185182</v>
      </c>
      <c r="F158" t="s">
        <v>20</v>
      </c>
      <c r="G158" s="13">
        <f t="shared" si="2"/>
        <v>1287.75</v>
      </c>
    </row>
    <row r="159" spans="1:15" x14ac:dyDescent="0.3">
      <c r="A159" s="6">
        <v>45362</v>
      </c>
      <c r="B159" t="s">
        <v>15</v>
      </c>
      <c r="C159">
        <v>50</v>
      </c>
      <c r="D159">
        <v>25.25</v>
      </c>
      <c r="E159" s="10">
        <v>0.41903935185185182</v>
      </c>
      <c r="F159" t="s">
        <v>20</v>
      </c>
      <c r="G159" s="13">
        <f t="shared" si="2"/>
        <v>1262.5</v>
      </c>
    </row>
    <row r="160" spans="1:15" x14ac:dyDescent="0.3">
      <c r="A160" s="6">
        <v>45362</v>
      </c>
      <c r="B160" t="s">
        <v>15</v>
      </c>
      <c r="C160">
        <v>51</v>
      </c>
      <c r="D160">
        <v>25.25</v>
      </c>
      <c r="E160" s="10">
        <v>0.41903935185185182</v>
      </c>
      <c r="F160" t="s">
        <v>20</v>
      </c>
      <c r="G160" s="13">
        <f t="shared" si="2"/>
        <v>1287.75</v>
      </c>
    </row>
    <row r="161" spans="1:7" x14ac:dyDescent="0.3">
      <c r="A161" s="6">
        <v>45362</v>
      </c>
      <c r="B161" t="s">
        <v>15</v>
      </c>
      <c r="C161">
        <v>42</v>
      </c>
      <c r="D161">
        <v>25.25</v>
      </c>
      <c r="E161" s="10">
        <v>0.44577546296296294</v>
      </c>
      <c r="F161" t="s">
        <v>20</v>
      </c>
      <c r="G161" s="13">
        <f t="shared" si="2"/>
        <v>1060.5</v>
      </c>
    </row>
    <row r="162" spans="1:7" x14ac:dyDescent="0.3">
      <c r="A162" s="6">
        <v>45362</v>
      </c>
      <c r="B162" t="s">
        <v>15</v>
      </c>
      <c r="C162">
        <v>80</v>
      </c>
      <c r="D162">
        <v>25.25</v>
      </c>
      <c r="E162" s="10">
        <v>0.44577546296296294</v>
      </c>
      <c r="F162" t="s">
        <v>20</v>
      </c>
      <c r="G162" s="13">
        <f t="shared" si="2"/>
        <v>2020</v>
      </c>
    </row>
    <row r="163" spans="1:7" x14ac:dyDescent="0.3">
      <c r="A163" s="6">
        <v>45362</v>
      </c>
      <c r="B163" t="s">
        <v>15</v>
      </c>
      <c r="C163">
        <v>40</v>
      </c>
      <c r="D163">
        <v>25.25</v>
      </c>
      <c r="E163" s="10">
        <v>0.44577546296296294</v>
      </c>
      <c r="F163" t="s">
        <v>20</v>
      </c>
      <c r="G163" s="13">
        <f t="shared" si="2"/>
        <v>1010</v>
      </c>
    </row>
    <row r="164" spans="1:7" x14ac:dyDescent="0.3">
      <c r="A164" s="6">
        <v>45362</v>
      </c>
      <c r="B164" t="s">
        <v>15</v>
      </c>
      <c r="C164">
        <v>130</v>
      </c>
      <c r="D164">
        <v>25.25</v>
      </c>
      <c r="E164" s="10">
        <v>0.44577546296296294</v>
      </c>
      <c r="F164" t="s">
        <v>20</v>
      </c>
      <c r="G164" s="13">
        <f t="shared" si="2"/>
        <v>3282.5</v>
      </c>
    </row>
    <row r="165" spans="1:7" x14ac:dyDescent="0.3">
      <c r="A165" s="6">
        <v>45362</v>
      </c>
      <c r="B165" t="s">
        <v>15</v>
      </c>
      <c r="C165">
        <v>104</v>
      </c>
      <c r="D165">
        <v>25.25</v>
      </c>
      <c r="E165" s="10">
        <v>0.44577546296296294</v>
      </c>
      <c r="F165" t="s">
        <v>20</v>
      </c>
      <c r="G165" s="13">
        <f t="shared" si="2"/>
        <v>2626</v>
      </c>
    </row>
    <row r="166" spans="1:7" x14ac:dyDescent="0.3">
      <c r="A166" s="6">
        <v>45362</v>
      </c>
      <c r="B166" t="s">
        <v>15</v>
      </c>
      <c r="C166">
        <v>52</v>
      </c>
      <c r="D166">
        <v>25.25</v>
      </c>
      <c r="E166" s="10">
        <v>0.44578703703703698</v>
      </c>
      <c r="F166" t="s">
        <v>20</v>
      </c>
      <c r="G166" s="13">
        <f t="shared" si="2"/>
        <v>1313</v>
      </c>
    </row>
    <row r="167" spans="1:7" x14ac:dyDescent="0.3">
      <c r="A167" s="6">
        <v>45362</v>
      </c>
      <c r="B167" t="s">
        <v>15</v>
      </c>
      <c r="C167">
        <v>52</v>
      </c>
      <c r="D167">
        <v>25.25</v>
      </c>
      <c r="E167" s="10">
        <v>0.44578703703703698</v>
      </c>
      <c r="F167" t="s">
        <v>20</v>
      </c>
      <c r="G167" s="13">
        <f t="shared" si="2"/>
        <v>1313</v>
      </c>
    </row>
    <row r="168" spans="1:7" x14ac:dyDescent="0.3">
      <c r="A168" s="6">
        <v>45362</v>
      </c>
      <c r="B168" t="s">
        <v>15</v>
      </c>
      <c r="C168">
        <v>52</v>
      </c>
      <c r="D168">
        <v>25.25</v>
      </c>
      <c r="E168" s="10">
        <v>0.44578703703703698</v>
      </c>
      <c r="F168" t="s">
        <v>20</v>
      </c>
      <c r="G168" s="13">
        <f t="shared" si="2"/>
        <v>1313</v>
      </c>
    </row>
    <row r="169" spans="1:7" x14ac:dyDescent="0.3">
      <c r="A169" s="6">
        <v>45362</v>
      </c>
      <c r="B169" t="s">
        <v>15</v>
      </c>
      <c r="C169">
        <v>52</v>
      </c>
      <c r="D169">
        <v>25.2</v>
      </c>
      <c r="E169" s="10">
        <v>0.44578703703703698</v>
      </c>
      <c r="F169" t="s">
        <v>20</v>
      </c>
      <c r="G169" s="13">
        <f t="shared" si="2"/>
        <v>1310.3999999999999</v>
      </c>
    </row>
    <row r="170" spans="1:7" x14ac:dyDescent="0.3">
      <c r="A170" s="6">
        <v>45362</v>
      </c>
      <c r="B170" t="s">
        <v>15</v>
      </c>
      <c r="C170">
        <v>13</v>
      </c>
      <c r="D170">
        <v>25.2</v>
      </c>
      <c r="E170" s="10">
        <v>0.46879629629629632</v>
      </c>
      <c r="F170" t="s">
        <v>20</v>
      </c>
      <c r="G170" s="13">
        <f t="shared" si="2"/>
        <v>327.59999999999997</v>
      </c>
    </row>
    <row r="171" spans="1:7" x14ac:dyDescent="0.3">
      <c r="A171" s="6">
        <v>45362</v>
      </c>
      <c r="B171" t="s">
        <v>15</v>
      </c>
      <c r="C171">
        <v>48</v>
      </c>
      <c r="D171">
        <v>25.2</v>
      </c>
      <c r="E171" s="10">
        <v>0.47600694444444441</v>
      </c>
      <c r="F171" t="s">
        <v>20</v>
      </c>
      <c r="G171" s="13">
        <f t="shared" si="2"/>
        <v>1209.5999999999999</v>
      </c>
    </row>
    <row r="172" spans="1:7" x14ac:dyDescent="0.3">
      <c r="A172" s="6">
        <v>45362</v>
      </c>
      <c r="B172" t="s">
        <v>15</v>
      </c>
      <c r="C172">
        <v>48</v>
      </c>
      <c r="D172">
        <v>25.2</v>
      </c>
      <c r="E172" s="10">
        <v>0.48359953703703701</v>
      </c>
      <c r="F172" t="s">
        <v>20</v>
      </c>
      <c r="G172" s="13">
        <f t="shared" si="2"/>
        <v>1209.5999999999999</v>
      </c>
    </row>
    <row r="173" spans="1:7" x14ac:dyDescent="0.3">
      <c r="A173" s="6">
        <v>45362</v>
      </c>
      <c r="B173" t="s">
        <v>15</v>
      </c>
      <c r="C173">
        <v>48</v>
      </c>
      <c r="D173">
        <v>25.2</v>
      </c>
      <c r="E173" s="10">
        <v>0.49101851851851852</v>
      </c>
      <c r="F173" t="s">
        <v>20</v>
      </c>
      <c r="G173" s="13">
        <f t="shared" si="2"/>
        <v>1209.5999999999999</v>
      </c>
    </row>
    <row r="174" spans="1:7" x14ac:dyDescent="0.3">
      <c r="A174" s="6">
        <v>45362</v>
      </c>
      <c r="B174" t="s">
        <v>15</v>
      </c>
      <c r="C174">
        <v>48</v>
      </c>
      <c r="D174">
        <v>25.2</v>
      </c>
      <c r="E174" s="10">
        <v>0.4982523148148148</v>
      </c>
      <c r="F174" t="s">
        <v>20</v>
      </c>
      <c r="G174" s="13">
        <f t="shared" si="2"/>
        <v>1209.5999999999999</v>
      </c>
    </row>
    <row r="175" spans="1:7" x14ac:dyDescent="0.3">
      <c r="A175" s="6">
        <v>45362</v>
      </c>
      <c r="B175" t="s">
        <v>15</v>
      </c>
      <c r="C175">
        <v>48</v>
      </c>
      <c r="D175">
        <v>25.2</v>
      </c>
      <c r="E175" s="10">
        <v>0.50884259259259257</v>
      </c>
      <c r="F175" t="s">
        <v>20</v>
      </c>
      <c r="G175" s="13">
        <f t="shared" si="2"/>
        <v>1209.5999999999999</v>
      </c>
    </row>
    <row r="176" spans="1:7" x14ac:dyDescent="0.3">
      <c r="A176" s="6">
        <v>45362</v>
      </c>
      <c r="B176" t="s">
        <v>15</v>
      </c>
      <c r="C176">
        <v>44</v>
      </c>
      <c r="D176">
        <v>25.2</v>
      </c>
      <c r="E176" s="10">
        <v>0.52046296296296302</v>
      </c>
      <c r="F176" t="s">
        <v>20</v>
      </c>
      <c r="G176" s="13">
        <f t="shared" si="2"/>
        <v>1108.8</v>
      </c>
    </row>
    <row r="177" spans="1:7" x14ac:dyDescent="0.3">
      <c r="A177" s="6">
        <v>45362</v>
      </c>
      <c r="B177" t="s">
        <v>15</v>
      </c>
      <c r="C177">
        <v>96</v>
      </c>
      <c r="D177">
        <v>25.2</v>
      </c>
      <c r="E177" s="10">
        <v>0.52891203703703704</v>
      </c>
      <c r="F177" t="s">
        <v>20</v>
      </c>
      <c r="G177" s="13">
        <f t="shared" si="2"/>
        <v>2419.1999999999998</v>
      </c>
    </row>
    <row r="178" spans="1:7" x14ac:dyDescent="0.3">
      <c r="A178" s="6">
        <v>45362</v>
      </c>
      <c r="B178" t="s">
        <v>15</v>
      </c>
      <c r="C178">
        <v>98</v>
      </c>
      <c r="D178">
        <v>25.2</v>
      </c>
      <c r="E178" s="10">
        <v>0.54999999999999993</v>
      </c>
      <c r="F178" t="s">
        <v>20</v>
      </c>
      <c r="G178" s="13">
        <f t="shared" si="2"/>
        <v>2469.6</v>
      </c>
    </row>
    <row r="179" spans="1:7" x14ac:dyDescent="0.3">
      <c r="A179" s="6">
        <v>45362</v>
      </c>
      <c r="B179" t="s">
        <v>15</v>
      </c>
      <c r="C179">
        <v>49</v>
      </c>
      <c r="D179">
        <v>25.2</v>
      </c>
      <c r="E179" s="10">
        <v>0.54999999999999993</v>
      </c>
      <c r="F179" t="s">
        <v>20</v>
      </c>
      <c r="G179" s="13">
        <f t="shared" si="2"/>
        <v>1234.8</v>
      </c>
    </row>
    <row r="180" spans="1:7" x14ac:dyDescent="0.3">
      <c r="A180" s="6">
        <v>45362</v>
      </c>
      <c r="B180" t="s">
        <v>15</v>
      </c>
      <c r="C180">
        <v>204</v>
      </c>
      <c r="D180">
        <v>25.25</v>
      </c>
      <c r="E180" s="10">
        <v>0.59130787037037036</v>
      </c>
      <c r="F180" t="s">
        <v>20</v>
      </c>
      <c r="G180" s="13">
        <f t="shared" si="2"/>
        <v>5151</v>
      </c>
    </row>
    <row r="181" spans="1:7" x14ac:dyDescent="0.3">
      <c r="A181" s="6">
        <v>45362</v>
      </c>
      <c r="B181" t="s">
        <v>15</v>
      </c>
      <c r="C181">
        <v>26</v>
      </c>
      <c r="D181">
        <v>25.25</v>
      </c>
      <c r="E181" s="10">
        <v>0.60719907407407414</v>
      </c>
      <c r="F181" t="s">
        <v>20</v>
      </c>
      <c r="G181" s="13">
        <f t="shared" si="2"/>
        <v>656.5</v>
      </c>
    </row>
    <row r="182" spans="1:7" x14ac:dyDescent="0.3">
      <c r="A182" s="6">
        <v>45362</v>
      </c>
      <c r="B182" t="s">
        <v>15</v>
      </c>
      <c r="C182">
        <v>76</v>
      </c>
      <c r="D182">
        <v>25.25</v>
      </c>
      <c r="E182" s="10">
        <v>0.63145833333333334</v>
      </c>
      <c r="F182" t="s">
        <v>20</v>
      </c>
      <c r="G182" s="13">
        <f t="shared" si="2"/>
        <v>1919</v>
      </c>
    </row>
    <row r="183" spans="1:7" x14ac:dyDescent="0.3">
      <c r="A183" s="6">
        <v>45362</v>
      </c>
      <c r="B183" t="s">
        <v>15</v>
      </c>
      <c r="C183">
        <v>101</v>
      </c>
      <c r="D183">
        <v>25.2</v>
      </c>
      <c r="E183" s="10">
        <v>0.63521990740740741</v>
      </c>
      <c r="F183" t="s">
        <v>20</v>
      </c>
      <c r="G183" s="13">
        <f t="shared" si="2"/>
        <v>2545.1999999999998</v>
      </c>
    </row>
    <row r="184" spans="1:7" x14ac:dyDescent="0.3">
      <c r="A184" s="6">
        <v>45362</v>
      </c>
      <c r="B184" t="s">
        <v>15</v>
      </c>
      <c r="C184">
        <v>645</v>
      </c>
      <c r="D184">
        <v>25.15</v>
      </c>
      <c r="E184" s="10">
        <v>0.65489583333333334</v>
      </c>
      <c r="F184" t="s">
        <v>20</v>
      </c>
      <c r="G184" s="13">
        <f t="shared" si="2"/>
        <v>16221.749999999998</v>
      </c>
    </row>
    <row r="185" spans="1:7" x14ac:dyDescent="0.3">
      <c r="A185" s="6">
        <v>45362</v>
      </c>
      <c r="B185" t="s">
        <v>15</v>
      </c>
      <c r="C185">
        <v>105</v>
      </c>
      <c r="D185">
        <v>25.15</v>
      </c>
      <c r="E185" s="10">
        <v>0.65489583333333334</v>
      </c>
      <c r="F185" t="s">
        <v>20</v>
      </c>
      <c r="G185" s="13">
        <f t="shared" si="2"/>
        <v>2640.75</v>
      </c>
    </row>
    <row r="186" spans="1:7" x14ac:dyDescent="0.3">
      <c r="A186" s="6">
        <v>45362</v>
      </c>
      <c r="B186" t="s">
        <v>15</v>
      </c>
      <c r="C186">
        <v>82</v>
      </c>
      <c r="D186">
        <v>25.15</v>
      </c>
      <c r="E186" s="10">
        <v>0.65489583333333334</v>
      </c>
      <c r="F186" t="s">
        <v>20</v>
      </c>
      <c r="G186" s="13">
        <f t="shared" si="2"/>
        <v>2062.2999999999997</v>
      </c>
    </row>
    <row r="187" spans="1:7" x14ac:dyDescent="0.3">
      <c r="A187" s="6">
        <v>45362</v>
      </c>
      <c r="B187" t="s">
        <v>15</v>
      </c>
      <c r="C187">
        <v>52</v>
      </c>
      <c r="D187">
        <v>25.15</v>
      </c>
      <c r="E187" s="10">
        <v>0.65490740740740738</v>
      </c>
      <c r="F187" t="s">
        <v>20</v>
      </c>
      <c r="G187" s="13">
        <f t="shared" si="2"/>
        <v>1307.8</v>
      </c>
    </row>
    <row r="188" spans="1:7" x14ac:dyDescent="0.3">
      <c r="A188" s="6">
        <v>45362</v>
      </c>
      <c r="B188" t="s">
        <v>15</v>
      </c>
      <c r="C188">
        <v>52</v>
      </c>
      <c r="D188">
        <v>25.15</v>
      </c>
      <c r="E188" s="10">
        <v>0.65490740740740738</v>
      </c>
      <c r="F188" t="s">
        <v>20</v>
      </c>
      <c r="G188" s="13">
        <f t="shared" si="2"/>
        <v>1307.8</v>
      </c>
    </row>
    <row r="189" spans="1:7" x14ac:dyDescent="0.3">
      <c r="A189" s="6">
        <v>45362</v>
      </c>
      <c r="B189" t="s">
        <v>15</v>
      </c>
      <c r="C189">
        <v>52</v>
      </c>
      <c r="D189">
        <v>25.15</v>
      </c>
      <c r="E189" s="10">
        <v>0.65490740740740738</v>
      </c>
      <c r="F189" t="s">
        <v>20</v>
      </c>
      <c r="G189" s="13">
        <f t="shared" si="2"/>
        <v>1307.8</v>
      </c>
    </row>
    <row r="190" spans="1:7" x14ac:dyDescent="0.3">
      <c r="A190" s="6">
        <v>45362</v>
      </c>
      <c r="B190" t="s">
        <v>15</v>
      </c>
      <c r="C190">
        <v>52</v>
      </c>
      <c r="D190">
        <v>25.15</v>
      </c>
      <c r="E190" s="10">
        <v>0.65490740740740738</v>
      </c>
      <c r="F190" t="s">
        <v>20</v>
      </c>
      <c r="G190" s="13">
        <f t="shared" si="2"/>
        <v>1307.8</v>
      </c>
    </row>
    <row r="191" spans="1:7" x14ac:dyDescent="0.3">
      <c r="A191" s="6">
        <v>45362</v>
      </c>
      <c r="B191" t="s">
        <v>15</v>
      </c>
      <c r="C191">
        <v>18</v>
      </c>
      <c r="D191">
        <v>25.15</v>
      </c>
      <c r="E191" s="10">
        <v>0.67734953703703704</v>
      </c>
      <c r="F191" t="s">
        <v>20</v>
      </c>
      <c r="G191" s="13">
        <f t="shared" si="2"/>
        <v>452.7</v>
      </c>
    </row>
    <row r="192" spans="1:7" x14ac:dyDescent="0.3">
      <c r="A192" s="6">
        <v>45362</v>
      </c>
      <c r="B192" t="s">
        <v>15</v>
      </c>
      <c r="C192">
        <v>21</v>
      </c>
      <c r="D192">
        <v>25.15</v>
      </c>
      <c r="E192" s="10">
        <v>0.68879629629629635</v>
      </c>
      <c r="F192" t="s">
        <v>20</v>
      </c>
      <c r="G192" s="13">
        <f t="shared" si="2"/>
        <v>528.15</v>
      </c>
    </row>
    <row r="193" spans="1:15" x14ac:dyDescent="0.3">
      <c r="A193" s="6">
        <v>45362</v>
      </c>
      <c r="B193" t="s">
        <v>15</v>
      </c>
      <c r="C193">
        <v>282</v>
      </c>
      <c r="D193">
        <v>25.25</v>
      </c>
      <c r="E193" s="10">
        <v>0.68880787037037028</v>
      </c>
      <c r="F193" t="s">
        <v>20</v>
      </c>
      <c r="G193" s="13">
        <f t="shared" si="2"/>
        <v>7120.5</v>
      </c>
    </row>
    <row r="194" spans="1:15" x14ac:dyDescent="0.3">
      <c r="A194" s="6">
        <v>45362</v>
      </c>
      <c r="B194" t="s">
        <v>15</v>
      </c>
      <c r="C194">
        <v>129</v>
      </c>
      <c r="D194">
        <v>25.15</v>
      </c>
      <c r="E194" s="10">
        <v>0.68928240740740743</v>
      </c>
      <c r="F194" t="s">
        <v>20</v>
      </c>
      <c r="G194" s="13">
        <f t="shared" si="2"/>
        <v>3244.35</v>
      </c>
    </row>
    <row r="195" spans="1:15" x14ac:dyDescent="0.3">
      <c r="A195" s="6">
        <v>45362</v>
      </c>
      <c r="B195" t="s">
        <v>15</v>
      </c>
      <c r="C195">
        <v>8</v>
      </c>
      <c r="D195">
        <v>25.15</v>
      </c>
      <c r="E195" s="10">
        <v>0.68928240740740743</v>
      </c>
      <c r="F195" t="s">
        <v>20</v>
      </c>
      <c r="G195" s="13">
        <f t="shared" si="2"/>
        <v>201.2</v>
      </c>
    </row>
    <row r="196" spans="1:15" x14ac:dyDescent="0.3">
      <c r="A196" s="6">
        <v>45362</v>
      </c>
      <c r="B196" t="s">
        <v>15</v>
      </c>
      <c r="C196">
        <v>8</v>
      </c>
      <c r="D196">
        <v>25.15</v>
      </c>
      <c r="E196" s="10">
        <v>0.68928240740740743</v>
      </c>
      <c r="F196" t="s">
        <v>20</v>
      </c>
      <c r="G196" s="13">
        <f t="shared" ref="G196:G259" si="3">C196*D196</f>
        <v>201.2</v>
      </c>
    </row>
    <row r="197" spans="1:15" x14ac:dyDescent="0.3">
      <c r="A197" s="6">
        <v>45362</v>
      </c>
      <c r="B197" t="s">
        <v>15</v>
      </c>
      <c r="C197">
        <v>33</v>
      </c>
      <c r="D197">
        <v>25.15</v>
      </c>
      <c r="E197" s="10">
        <v>0.68928240740740743</v>
      </c>
      <c r="F197" t="s">
        <v>20</v>
      </c>
      <c r="G197" s="13">
        <f t="shared" si="3"/>
        <v>829.94999999999993</v>
      </c>
    </row>
    <row r="198" spans="1:15" x14ac:dyDescent="0.3">
      <c r="A198" s="6">
        <v>45362</v>
      </c>
      <c r="B198" t="s">
        <v>15</v>
      </c>
      <c r="C198">
        <v>290</v>
      </c>
      <c r="D198">
        <v>25.4</v>
      </c>
      <c r="E198" s="10">
        <v>0.71958333333333335</v>
      </c>
      <c r="F198" t="s">
        <v>20</v>
      </c>
      <c r="G198" s="13">
        <f t="shared" si="3"/>
        <v>7366</v>
      </c>
    </row>
    <row r="199" spans="1:15" x14ac:dyDescent="0.3">
      <c r="A199" s="6">
        <v>45362</v>
      </c>
      <c r="B199" t="s">
        <v>15</v>
      </c>
      <c r="C199">
        <v>72</v>
      </c>
      <c r="D199">
        <v>25.4</v>
      </c>
      <c r="E199" s="10">
        <v>0.71958333333333335</v>
      </c>
      <c r="F199" t="s">
        <v>20</v>
      </c>
      <c r="G199" s="13">
        <f t="shared" si="3"/>
        <v>1828.8</v>
      </c>
    </row>
    <row r="200" spans="1:15" x14ac:dyDescent="0.3">
      <c r="A200" s="6">
        <v>45362</v>
      </c>
      <c r="B200" t="s">
        <v>15</v>
      </c>
      <c r="C200">
        <v>51</v>
      </c>
      <c r="D200">
        <v>25.3</v>
      </c>
      <c r="E200" s="10">
        <v>0.71962962962962962</v>
      </c>
      <c r="F200" t="s">
        <v>20</v>
      </c>
      <c r="G200" s="13">
        <f t="shared" si="3"/>
        <v>1290.3</v>
      </c>
    </row>
    <row r="201" spans="1:15" x14ac:dyDescent="0.3">
      <c r="A201" s="6">
        <v>45362</v>
      </c>
      <c r="B201" t="s">
        <v>15</v>
      </c>
      <c r="C201">
        <v>32</v>
      </c>
      <c r="D201">
        <v>25.35</v>
      </c>
      <c r="E201" s="10">
        <v>0.72288194444444442</v>
      </c>
      <c r="F201" t="s">
        <v>20</v>
      </c>
      <c r="G201" s="13">
        <f t="shared" si="3"/>
        <v>811.2</v>
      </c>
    </row>
    <row r="202" spans="1:15" x14ac:dyDescent="0.3">
      <c r="A202" s="6">
        <v>45362</v>
      </c>
      <c r="B202" t="s">
        <v>15</v>
      </c>
      <c r="C202">
        <v>53</v>
      </c>
      <c r="D202">
        <v>25.35</v>
      </c>
      <c r="E202" s="10">
        <v>0.72559027777777774</v>
      </c>
      <c r="F202" t="s">
        <v>20</v>
      </c>
      <c r="G202" s="13">
        <f t="shared" si="3"/>
        <v>1343.5500000000002</v>
      </c>
      <c r="H202" s="18">
        <f>SUM(C154:C202)</f>
        <v>4600</v>
      </c>
      <c r="I202" s="15">
        <f>SUM(G154:G202)/H202</f>
        <v>25.229347826086958</v>
      </c>
      <c r="J202" s="13">
        <f>H202*I202</f>
        <v>116055</v>
      </c>
      <c r="M202" s="28"/>
      <c r="N202" s="6"/>
      <c r="O202" s="26"/>
    </row>
    <row r="203" spans="1:15" x14ac:dyDescent="0.3">
      <c r="A203" s="6">
        <v>45363</v>
      </c>
      <c r="B203" t="s">
        <v>15</v>
      </c>
      <c r="C203">
        <v>48</v>
      </c>
      <c r="D203">
        <v>25.35</v>
      </c>
      <c r="E203" s="12">
        <v>0.38709490740740743</v>
      </c>
      <c r="F203" t="s">
        <v>20</v>
      </c>
      <c r="G203" s="13">
        <f t="shared" si="3"/>
        <v>1216.8000000000002</v>
      </c>
    </row>
    <row r="204" spans="1:15" x14ac:dyDescent="0.3">
      <c r="A204" s="6">
        <v>45363</v>
      </c>
      <c r="B204" t="s">
        <v>15</v>
      </c>
      <c r="C204">
        <v>49</v>
      </c>
      <c r="D204">
        <v>25.35</v>
      </c>
      <c r="E204" s="12">
        <v>0.39203703703703702</v>
      </c>
      <c r="F204" t="s">
        <v>20</v>
      </c>
      <c r="G204" s="13">
        <f t="shared" si="3"/>
        <v>1242.1500000000001</v>
      </c>
    </row>
    <row r="205" spans="1:15" x14ac:dyDescent="0.3">
      <c r="A205" s="6">
        <v>45363</v>
      </c>
      <c r="B205" t="s">
        <v>15</v>
      </c>
      <c r="C205">
        <v>38</v>
      </c>
      <c r="D205">
        <v>25.45</v>
      </c>
      <c r="E205" s="12">
        <v>0.40915509259259258</v>
      </c>
      <c r="F205" t="s">
        <v>20</v>
      </c>
      <c r="G205" s="13">
        <f t="shared" si="3"/>
        <v>967.1</v>
      </c>
    </row>
    <row r="206" spans="1:15" x14ac:dyDescent="0.3">
      <c r="A206" s="6">
        <v>45363</v>
      </c>
      <c r="B206" t="s">
        <v>15</v>
      </c>
      <c r="C206">
        <v>108</v>
      </c>
      <c r="D206">
        <v>25.45</v>
      </c>
      <c r="E206" s="12">
        <v>0.40915509259259258</v>
      </c>
      <c r="F206" t="s">
        <v>20</v>
      </c>
      <c r="G206" s="13">
        <f t="shared" si="3"/>
        <v>2748.6</v>
      </c>
    </row>
    <row r="207" spans="1:15" x14ac:dyDescent="0.3">
      <c r="A207" s="6">
        <v>45363</v>
      </c>
      <c r="B207" t="s">
        <v>15</v>
      </c>
      <c r="C207">
        <v>69</v>
      </c>
      <c r="D207">
        <v>25.5</v>
      </c>
      <c r="E207" s="12">
        <v>0.40937499999999999</v>
      </c>
      <c r="F207" t="s">
        <v>20</v>
      </c>
      <c r="G207" s="13">
        <f t="shared" si="3"/>
        <v>1759.5</v>
      </c>
    </row>
    <row r="208" spans="1:15" x14ac:dyDescent="0.3">
      <c r="A208" s="6">
        <v>45363</v>
      </c>
      <c r="B208" t="s">
        <v>15</v>
      </c>
      <c r="C208">
        <v>33</v>
      </c>
      <c r="D208">
        <v>25.5</v>
      </c>
      <c r="E208" s="12">
        <v>0.40937499999999999</v>
      </c>
      <c r="F208" t="s">
        <v>20</v>
      </c>
      <c r="G208" s="13">
        <f t="shared" si="3"/>
        <v>841.5</v>
      </c>
    </row>
    <row r="209" spans="1:7" x14ac:dyDescent="0.3">
      <c r="A209" s="6">
        <v>45363</v>
      </c>
      <c r="B209" t="s">
        <v>15</v>
      </c>
      <c r="C209">
        <v>4</v>
      </c>
      <c r="D209">
        <v>25.45</v>
      </c>
      <c r="E209" s="12">
        <v>0.4362847222222222</v>
      </c>
      <c r="F209" t="s">
        <v>20</v>
      </c>
      <c r="G209" s="13">
        <f t="shared" si="3"/>
        <v>101.8</v>
      </c>
    </row>
    <row r="210" spans="1:7" x14ac:dyDescent="0.3">
      <c r="A210" s="6">
        <v>45363</v>
      </c>
      <c r="B210" t="s">
        <v>15</v>
      </c>
      <c r="C210">
        <v>250</v>
      </c>
      <c r="D210">
        <v>25.45</v>
      </c>
      <c r="E210" s="12">
        <v>0.45834490740740735</v>
      </c>
      <c r="F210" t="s">
        <v>20</v>
      </c>
      <c r="G210" s="13">
        <f t="shared" si="3"/>
        <v>6362.5</v>
      </c>
    </row>
    <row r="211" spans="1:7" x14ac:dyDescent="0.3">
      <c r="A211" s="6">
        <v>45363</v>
      </c>
      <c r="B211" t="s">
        <v>15</v>
      </c>
      <c r="C211">
        <v>21</v>
      </c>
      <c r="D211">
        <v>25.45</v>
      </c>
      <c r="E211" s="12">
        <v>0.45834490740740735</v>
      </c>
      <c r="F211" t="s">
        <v>20</v>
      </c>
      <c r="G211" s="13">
        <f t="shared" si="3"/>
        <v>534.44999999999993</v>
      </c>
    </row>
    <row r="212" spans="1:7" x14ac:dyDescent="0.3">
      <c r="A212" s="6">
        <v>45363</v>
      </c>
      <c r="B212" t="s">
        <v>15</v>
      </c>
      <c r="C212">
        <v>1</v>
      </c>
      <c r="D212">
        <v>25.45</v>
      </c>
      <c r="E212" s="12">
        <v>0.45834490740740735</v>
      </c>
      <c r="F212" t="s">
        <v>20</v>
      </c>
      <c r="G212" s="13">
        <f t="shared" si="3"/>
        <v>25.45</v>
      </c>
    </row>
    <row r="213" spans="1:7" x14ac:dyDescent="0.3">
      <c r="A213" s="6">
        <v>45363</v>
      </c>
      <c r="B213" t="s">
        <v>15</v>
      </c>
      <c r="C213">
        <v>28</v>
      </c>
      <c r="D213">
        <v>25.45</v>
      </c>
      <c r="E213" s="12">
        <v>0.45834490740740735</v>
      </c>
      <c r="F213" t="s">
        <v>20</v>
      </c>
      <c r="G213" s="13">
        <f t="shared" si="3"/>
        <v>712.6</v>
      </c>
    </row>
    <row r="214" spans="1:7" x14ac:dyDescent="0.3">
      <c r="A214" s="6">
        <v>45363</v>
      </c>
      <c r="B214" t="s">
        <v>15</v>
      </c>
      <c r="C214">
        <v>3</v>
      </c>
      <c r="D214">
        <v>25.45</v>
      </c>
      <c r="E214" s="12">
        <v>0.45834490740740735</v>
      </c>
      <c r="F214" t="s">
        <v>20</v>
      </c>
      <c r="G214" s="13">
        <f t="shared" si="3"/>
        <v>76.349999999999994</v>
      </c>
    </row>
    <row r="215" spans="1:7" x14ac:dyDescent="0.3">
      <c r="A215" s="6">
        <v>45363</v>
      </c>
      <c r="B215" t="s">
        <v>15</v>
      </c>
      <c r="C215">
        <v>225</v>
      </c>
      <c r="D215">
        <v>25.45</v>
      </c>
      <c r="E215" s="12">
        <v>0.45834490740740735</v>
      </c>
      <c r="F215" t="s">
        <v>20</v>
      </c>
      <c r="G215" s="13">
        <f t="shared" si="3"/>
        <v>5726.25</v>
      </c>
    </row>
    <row r="216" spans="1:7" x14ac:dyDescent="0.3">
      <c r="A216" s="6">
        <v>45363</v>
      </c>
      <c r="B216" t="s">
        <v>15</v>
      </c>
      <c r="C216">
        <v>145</v>
      </c>
      <c r="D216">
        <v>25.45</v>
      </c>
      <c r="E216" s="12">
        <v>0.45834490740740735</v>
      </c>
      <c r="F216" t="s">
        <v>20</v>
      </c>
      <c r="G216" s="13">
        <f t="shared" si="3"/>
        <v>3690.25</v>
      </c>
    </row>
    <row r="217" spans="1:7" x14ac:dyDescent="0.3">
      <c r="A217" s="6">
        <v>45363</v>
      </c>
      <c r="B217" t="s">
        <v>15</v>
      </c>
      <c r="C217">
        <v>19</v>
      </c>
      <c r="D217">
        <v>25.45</v>
      </c>
      <c r="E217" s="12">
        <v>0.45834490740740735</v>
      </c>
      <c r="F217" t="s">
        <v>20</v>
      </c>
      <c r="G217" s="13">
        <f t="shared" si="3"/>
        <v>483.55</v>
      </c>
    </row>
    <row r="218" spans="1:7" x14ac:dyDescent="0.3">
      <c r="A218" s="6">
        <v>45363</v>
      </c>
      <c r="B218" t="s">
        <v>15</v>
      </c>
      <c r="C218">
        <v>75</v>
      </c>
      <c r="D218">
        <v>25.45</v>
      </c>
      <c r="E218" s="12">
        <v>0.45834490740740735</v>
      </c>
      <c r="F218" t="s">
        <v>20</v>
      </c>
      <c r="G218" s="13">
        <f t="shared" si="3"/>
        <v>1908.75</v>
      </c>
    </row>
    <row r="219" spans="1:7" x14ac:dyDescent="0.3">
      <c r="A219" s="6">
        <v>45363</v>
      </c>
      <c r="B219" t="s">
        <v>15</v>
      </c>
      <c r="C219">
        <v>3</v>
      </c>
      <c r="D219">
        <v>25.45</v>
      </c>
      <c r="E219" s="12">
        <v>0.45834490740740735</v>
      </c>
      <c r="F219" t="s">
        <v>20</v>
      </c>
      <c r="G219" s="13">
        <f t="shared" si="3"/>
        <v>76.349999999999994</v>
      </c>
    </row>
    <row r="220" spans="1:7" x14ac:dyDescent="0.3">
      <c r="A220" s="6">
        <v>45363</v>
      </c>
      <c r="B220" t="s">
        <v>15</v>
      </c>
      <c r="C220">
        <v>5</v>
      </c>
      <c r="D220">
        <v>25.45</v>
      </c>
      <c r="E220" s="12">
        <v>0.45834490740740735</v>
      </c>
      <c r="F220" t="s">
        <v>20</v>
      </c>
      <c r="G220" s="13">
        <f t="shared" si="3"/>
        <v>127.25</v>
      </c>
    </row>
    <row r="221" spans="1:7" x14ac:dyDescent="0.3">
      <c r="A221" s="6">
        <v>45363</v>
      </c>
      <c r="B221" t="s">
        <v>15</v>
      </c>
      <c r="C221">
        <v>10</v>
      </c>
      <c r="D221">
        <v>25.45</v>
      </c>
      <c r="E221" s="12">
        <v>0.45834490740740735</v>
      </c>
      <c r="F221" t="s">
        <v>20</v>
      </c>
      <c r="G221" s="13">
        <f t="shared" si="3"/>
        <v>254.5</v>
      </c>
    </row>
    <row r="222" spans="1:7" x14ac:dyDescent="0.3">
      <c r="A222" s="6">
        <v>45363</v>
      </c>
      <c r="B222" t="s">
        <v>15</v>
      </c>
      <c r="C222">
        <v>50</v>
      </c>
      <c r="D222">
        <v>25.45</v>
      </c>
      <c r="E222" s="12">
        <v>0.45834490740740735</v>
      </c>
      <c r="F222" t="s">
        <v>20</v>
      </c>
      <c r="G222" s="13">
        <f t="shared" si="3"/>
        <v>1272.5</v>
      </c>
    </row>
    <row r="223" spans="1:7" x14ac:dyDescent="0.3">
      <c r="A223" s="6">
        <v>45363</v>
      </c>
      <c r="B223" t="s">
        <v>15</v>
      </c>
      <c r="C223">
        <v>1</v>
      </c>
      <c r="D223">
        <v>25.45</v>
      </c>
      <c r="E223" s="12">
        <v>0.46226851851851852</v>
      </c>
      <c r="F223" t="s">
        <v>20</v>
      </c>
      <c r="G223" s="13">
        <f t="shared" si="3"/>
        <v>25.45</v>
      </c>
    </row>
    <row r="224" spans="1:7" x14ac:dyDescent="0.3">
      <c r="A224" s="6">
        <v>45363</v>
      </c>
      <c r="B224" t="s">
        <v>15</v>
      </c>
      <c r="C224">
        <v>66</v>
      </c>
      <c r="D224">
        <v>25.45</v>
      </c>
      <c r="E224" s="12">
        <v>0.55865740740740744</v>
      </c>
      <c r="F224" t="s">
        <v>20</v>
      </c>
      <c r="G224" s="13">
        <f t="shared" si="3"/>
        <v>1679.7</v>
      </c>
    </row>
    <row r="225" spans="1:7" x14ac:dyDescent="0.3">
      <c r="A225" s="6">
        <v>45363</v>
      </c>
      <c r="B225" t="s">
        <v>15</v>
      </c>
      <c r="C225">
        <v>18</v>
      </c>
      <c r="D225">
        <v>25.45</v>
      </c>
      <c r="E225" s="12">
        <v>0.55865740740740744</v>
      </c>
      <c r="F225" t="s">
        <v>20</v>
      </c>
      <c r="G225" s="13">
        <f t="shared" si="3"/>
        <v>458.09999999999997</v>
      </c>
    </row>
    <row r="226" spans="1:7" x14ac:dyDescent="0.3">
      <c r="A226" s="6">
        <v>45363</v>
      </c>
      <c r="B226" t="s">
        <v>15</v>
      </c>
      <c r="C226">
        <v>51</v>
      </c>
      <c r="D226">
        <v>25.55</v>
      </c>
      <c r="E226" s="12">
        <v>0.60960648148148155</v>
      </c>
      <c r="F226" t="s">
        <v>20</v>
      </c>
      <c r="G226" s="13">
        <f t="shared" si="3"/>
        <v>1303.05</v>
      </c>
    </row>
    <row r="227" spans="1:7" x14ac:dyDescent="0.3">
      <c r="A227" s="6">
        <v>45363</v>
      </c>
      <c r="B227" t="s">
        <v>15</v>
      </c>
      <c r="C227">
        <v>85</v>
      </c>
      <c r="D227">
        <v>25.55</v>
      </c>
      <c r="E227" s="12">
        <v>0.60961805555555559</v>
      </c>
      <c r="F227" t="s">
        <v>20</v>
      </c>
      <c r="G227" s="13">
        <f t="shared" si="3"/>
        <v>2171.75</v>
      </c>
    </row>
    <row r="228" spans="1:7" x14ac:dyDescent="0.3">
      <c r="A228" s="6">
        <v>45363</v>
      </c>
      <c r="B228" t="s">
        <v>15</v>
      </c>
      <c r="C228">
        <v>13</v>
      </c>
      <c r="D228">
        <v>25.55</v>
      </c>
      <c r="E228" s="12">
        <v>0.60966435185185186</v>
      </c>
      <c r="F228" t="s">
        <v>20</v>
      </c>
      <c r="G228" s="13">
        <f t="shared" si="3"/>
        <v>332.15000000000003</v>
      </c>
    </row>
    <row r="229" spans="1:7" x14ac:dyDescent="0.3">
      <c r="A229" s="6">
        <v>45363</v>
      </c>
      <c r="B229" t="s">
        <v>15</v>
      </c>
      <c r="C229">
        <v>49</v>
      </c>
      <c r="D229">
        <v>25.5</v>
      </c>
      <c r="E229" s="12">
        <v>0.6096759259259259</v>
      </c>
      <c r="F229" t="s">
        <v>20</v>
      </c>
      <c r="G229" s="13">
        <f t="shared" si="3"/>
        <v>1249.5</v>
      </c>
    </row>
    <row r="230" spans="1:7" x14ac:dyDescent="0.3">
      <c r="A230" s="6">
        <v>45363</v>
      </c>
      <c r="B230" t="s">
        <v>15</v>
      </c>
      <c r="C230">
        <v>50</v>
      </c>
      <c r="D230">
        <v>25.45</v>
      </c>
      <c r="E230" s="12">
        <v>0.61751157407407409</v>
      </c>
      <c r="F230" t="s">
        <v>20</v>
      </c>
      <c r="G230" s="13">
        <f t="shared" si="3"/>
        <v>1272.5</v>
      </c>
    </row>
    <row r="231" spans="1:7" x14ac:dyDescent="0.3">
      <c r="A231" s="6">
        <v>45363</v>
      </c>
      <c r="B231" t="s">
        <v>15</v>
      </c>
      <c r="C231">
        <v>200</v>
      </c>
      <c r="D231">
        <v>25.45</v>
      </c>
      <c r="E231" s="12">
        <v>0.61751157407407409</v>
      </c>
      <c r="F231" t="s">
        <v>20</v>
      </c>
      <c r="G231" s="13">
        <f t="shared" si="3"/>
        <v>5090</v>
      </c>
    </row>
    <row r="232" spans="1:7" x14ac:dyDescent="0.3">
      <c r="A232" s="6">
        <v>45363</v>
      </c>
      <c r="B232" t="s">
        <v>15</v>
      </c>
      <c r="C232">
        <v>49</v>
      </c>
      <c r="D232">
        <v>25.45</v>
      </c>
      <c r="E232" s="12">
        <v>0.61751157407407409</v>
      </c>
      <c r="F232" t="s">
        <v>20</v>
      </c>
      <c r="G232" s="13">
        <f t="shared" si="3"/>
        <v>1247.05</v>
      </c>
    </row>
    <row r="233" spans="1:7" x14ac:dyDescent="0.3">
      <c r="A233" s="6">
        <v>45363</v>
      </c>
      <c r="B233" t="s">
        <v>15</v>
      </c>
      <c r="C233">
        <v>48</v>
      </c>
      <c r="D233">
        <v>25.45</v>
      </c>
      <c r="E233" s="12">
        <v>0.61751157407407409</v>
      </c>
      <c r="F233" t="s">
        <v>20</v>
      </c>
      <c r="G233" s="13">
        <f t="shared" si="3"/>
        <v>1221.5999999999999</v>
      </c>
    </row>
    <row r="234" spans="1:7" x14ac:dyDescent="0.3">
      <c r="A234" s="6">
        <v>45363</v>
      </c>
      <c r="B234" t="s">
        <v>15</v>
      </c>
      <c r="C234">
        <v>49</v>
      </c>
      <c r="D234">
        <v>25.45</v>
      </c>
      <c r="E234" s="12">
        <v>0.61751157407407409</v>
      </c>
      <c r="F234" t="s">
        <v>20</v>
      </c>
      <c r="G234" s="13">
        <f t="shared" si="3"/>
        <v>1247.05</v>
      </c>
    </row>
    <row r="235" spans="1:7" x14ac:dyDescent="0.3">
      <c r="A235" s="6">
        <v>45363</v>
      </c>
      <c r="B235" t="s">
        <v>15</v>
      </c>
      <c r="C235">
        <v>48</v>
      </c>
      <c r="D235">
        <v>25.45</v>
      </c>
      <c r="E235" s="12">
        <v>0.61751157407407409</v>
      </c>
      <c r="F235" t="s">
        <v>20</v>
      </c>
      <c r="G235" s="13">
        <f t="shared" si="3"/>
        <v>1221.5999999999999</v>
      </c>
    </row>
    <row r="236" spans="1:7" x14ac:dyDescent="0.3">
      <c r="A236" s="6">
        <v>45363</v>
      </c>
      <c r="B236" t="s">
        <v>15</v>
      </c>
      <c r="C236">
        <v>917</v>
      </c>
      <c r="D236">
        <v>25.45</v>
      </c>
      <c r="E236" s="12">
        <v>0.63118055555555552</v>
      </c>
      <c r="F236" t="s">
        <v>20</v>
      </c>
      <c r="G236" s="13">
        <f t="shared" si="3"/>
        <v>23337.649999999998</v>
      </c>
    </row>
    <row r="237" spans="1:7" x14ac:dyDescent="0.3">
      <c r="A237" s="6">
        <v>45363</v>
      </c>
      <c r="B237" t="s">
        <v>15</v>
      </c>
      <c r="C237">
        <v>50</v>
      </c>
      <c r="D237">
        <v>25.45</v>
      </c>
      <c r="E237" s="12">
        <v>0.63118055555555552</v>
      </c>
      <c r="F237" t="s">
        <v>20</v>
      </c>
      <c r="G237" s="13">
        <f t="shared" si="3"/>
        <v>1272.5</v>
      </c>
    </row>
    <row r="238" spans="1:7" x14ac:dyDescent="0.3">
      <c r="A238" s="6">
        <v>45363</v>
      </c>
      <c r="B238" t="s">
        <v>15</v>
      </c>
      <c r="C238">
        <v>383</v>
      </c>
      <c r="D238">
        <v>25.6</v>
      </c>
      <c r="E238" s="12">
        <v>0.67553240740740739</v>
      </c>
      <c r="F238" t="s">
        <v>20</v>
      </c>
      <c r="G238" s="13">
        <f t="shared" si="3"/>
        <v>9804.8000000000011</v>
      </c>
    </row>
    <row r="239" spans="1:7" x14ac:dyDescent="0.3">
      <c r="A239" s="6">
        <v>45363</v>
      </c>
      <c r="B239" t="s">
        <v>15</v>
      </c>
      <c r="C239">
        <v>29</v>
      </c>
      <c r="D239">
        <v>25.55</v>
      </c>
      <c r="E239" s="12">
        <v>0.72910879629629621</v>
      </c>
      <c r="F239" t="s">
        <v>20</v>
      </c>
      <c r="G239" s="13">
        <f t="shared" si="3"/>
        <v>740.95</v>
      </c>
    </row>
    <row r="240" spans="1:7" x14ac:dyDescent="0.3">
      <c r="A240" s="6">
        <v>45363</v>
      </c>
      <c r="B240" t="s">
        <v>15</v>
      </c>
      <c r="C240">
        <v>221</v>
      </c>
      <c r="D240">
        <v>25.55</v>
      </c>
      <c r="E240" s="12">
        <v>0.72910879629629621</v>
      </c>
      <c r="F240" t="s">
        <v>20</v>
      </c>
      <c r="G240" s="13">
        <f t="shared" si="3"/>
        <v>5646.55</v>
      </c>
    </row>
    <row r="241" spans="1:15" x14ac:dyDescent="0.3">
      <c r="A241" s="6">
        <v>45363</v>
      </c>
      <c r="B241" t="s">
        <v>15</v>
      </c>
      <c r="C241">
        <v>13</v>
      </c>
      <c r="D241">
        <v>25.55</v>
      </c>
      <c r="E241" s="12">
        <v>0.72910879629629621</v>
      </c>
      <c r="F241" t="s">
        <v>20</v>
      </c>
      <c r="G241" s="13">
        <f t="shared" si="3"/>
        <v>332.15000000000003</v>
      </c>
    </row>
    <row r="242" spans="1:15" x14ac:dyDescent="0.3">
      <c r="A242" s="6">
        <v>45363</v>
      </c>
      <c r="B242" t="s">
        <v>15</v>
      </c>
      <c r="C242">
        <v>26</v>
      </c>
      <c r="D242">
        <v>25.55</v>
      </c>
      <c r="E242" s="12">
        <v>0.72910879629629621</v>
      </c>
      <c r="F242" t="s">
        <v>20</v>
      </c>
      <c r="G242" s="13">
        <f t="shared" si="3"/>
        <v>664.30000000000007</v>
      </c>
    </row>
    <row r="243" spans="1:15" x14ac:dyDescent="0.3">
      <c r="A243" s="6">
        <v>45363</v>
      </c>
      <c r="B243" t="s">
        <v>15</v>
      </c>
      <c r="C243">
        <v>24</v>
      </c>
      <c r="D243">
        <v>25.55</v>
      </c>
      <c r="E243" s="12">
        <v>0.72914351851851855</v>
      </c>
      <c r="F243" t="s">
        <v>20</v>
      </c>
      <c r="G243" s="13">
        <f t="shared" si="3"/>
        <v>613.20000000000005</v>
      </c>
      <c r="H243" s="18">
        <f>SUM(C203:C243)</f>
        <v>3574</v>
      </c>
      <c r="I243" s="15">
        <f>SUM(G203:G243)/H243</f>
        <v>25.47839955232233</v>
      </c>
      <c r="J243" s="13">
        <f>H243*I243</f>
        <v>91059.8</v>
      </c>
      <c r="M243" s="28"/>
      <c r="N243" s="6"/>
      <c r="O243" s="26"/>
    </row>
    <row r="244" spans="1:15" x14ac:dyDescent="0.3">
      <c r="A244" s="6">
        <v>45364</v>
      </c>
      <c r="B244" t="s">
        <v>15</v>
      </c>
      <c r="C244">
        <v>4</v>
      </c>
      <c r="D244">
        <v>25.35</v>
      </c>
      <c r="E244" s="10">
        <v>0.39444444444444443</v>
      </c>
      <c r="F244" t="s">
        <v>20</v>
      </c>
      <c r="G244" s="13">
        <f t="shared" si="3"/>
        <v>101.4</v>
      </c>
    </row>
    <row r="245" spans="1:15" x14ac:dyDescent="0.3">
      <c r="A245" s="6">
        <v>45364</v>
      </c>
      <c r="B245" t="s">
        <v>15</v>
      </c>
      <c r="C245">
        <v>154</v>
      </c>
      <c r="D245">
        <v>25.5</v>
      </c>
      <c r="E245" s="10">
        <v>0.41524305555555557</v>
      </c>
      <c r="F245" t="s">
        <v>20</v>
      </c>
      <c r="G245" s="13">
        <f t="shared" si="3"/>
        <v>3927</v>
      </c>
    </row>
    <row r="246" spans="1:15" x14ac:dyDescent="0.3">
      <c r="A246" s="6">
        <v>45364</v>
      </c>
      <c r="B246" t="s">
        <v>15</v>
      </c>
      <c r="C246">
        <v>403</v>
      </c>
      <c r="D246">
        <v>25.45</v>
      </c>
      <c r="E246" s="10">
        <v>0.46466435185185184</v>
      </c>
      <c r="F246" t="s">
        <v>20</v>
      </c>
      <c r="G246" s="13">
        <f t="shared" si="3"/>
        <v>10256.35</v>
      </c>
    </row>
    <row r="247" spans="1:15" x14ac:dyDescent="0.3">
      <c r="A247" s="6">
        <v>45364</v>
      </c>
      <c r="B247" t="s">
        <v>15</v>
      </c>
      <c r="C247">
        <v>223</v>
      </c>
      <c r="D247">
        <v>25.45</v>
      </c>
      <c r="E247" s="10">
        <v>0.46466435185185184</v>
      </c>
      <c r="F247" t="s">
        <v>20</v>
      </c>
      <c r="G247" s="13">
        <f t="shared" si="3"/>
        <v>5675.3499999999995</v>
      </c>
    </row>
    <row r="248" spans="1:15" x14ac:dyDescent="0.3">
      <c r="A248" s="6">
        <v>45364</v>
      </c>
      <c r="B248" t="s">
        <v>15</v>
      </c>
      <c r="C248">
        <v>81</v>
      </c>
      <c r="D248">
        <v>25.45</v>
      </c>
      <c r="E248" s="10">
        <v>0.46466435185185184</v>
      </c>
      <c r="F248" t="s">
        <v>20</v>
      </c>
      <c r="G248" s="13">
        <f t="shared" si="3"/>
        <v>2061.4499999999998</v>
      </c>
    </row>
    <row r="249" spans="1:15" x14ac:dyDescent="0.3">
      <c r="A249" s="6">
        <v>45364</v>
      </c>
      <c r="B249" t="s">
        <v>15</v>
      </c>
      <c r="C249">
        <v>232</v>
      </c>
      <c r="D249">
        <v>25.45</v>
      </c>
      <c r="E249" s="10">
        <v>0.46466435185185184</v>
      </c>
      <c r="F249" t="s">
        <v>20</v>
      </c>
      <c r="G249" s="13">
        <f t="shared" si="3"/>
        <v>5904.4</v>
      </c>
    </row>
    <row r="250" spans="1:15" x14ac:dyDescent="0.3">
      <c r="A250" s="6">
        <v>45364</v>
      </c>
      <c r="B250" t="s">
        <v>15</v>
      </c>
      <c r="C250">
        <v>56</v>
      </c>
      <c r="D250">
        <v>25.45</v>
      </c>
      <c r="E250" s="10">
        <v>0.46466435185185184</v>
      </c>
      <c r="F250" t="s">
        <v>20</v>
      </c>
      <c r="G250" s="13">
        <f t="shared" si="3"/>
        <v>1425.2</v>
      </c>
    </row>
    <row r="251" spans="1:15" x14ac:dyDescent="0.3">
      <c r="A251" s="6">
        <v>45364</v>
      </c>
      <c r="B251" t="s">
        <v>15</v>
      </c>
      <c r="C251">
        <v>5</v>
      </c>
      <c r="D251">
        <v>25.45</v>
      </c>
      <c r="E251" s="10">
        <v>0.46466435185185184</v>
      </c>
      <c r="F251" t="s">
        <v>20</v>
      </c>
      <c r="G251" s="13">
        <f t="shared" si="3"/>
        <v>127.25</v>
      </c>
    </row>
    <row r="252" spans="1:15" x14ac:dyDescent="0.3">
      <c r="A252" s="6">
        <v>45364</v>
      </c>
      <c r="B252" t="s">
        <v>15</v>
      </c>
      <c r="C252">
        <v>50</v>
      </c>
      <c r="D252">
        <v>25.4</v>
      </c>
      <c r="E252" s="10">
        <v>0.54328703703703707</v>
      </c>
      <c r="F252" t="s">
        <v>20</v>
      </c>
      <c r="G252" s="13">
        <f t="shared" si="3"/>
        <v>1270</v>
      </c>
    </row>
    <row r="253" spans="1:15" x14ac:dyDescent="0.3">
      <c r="A253" s="6">
        <v>45364</v>
      </c>
      <c r="B253" t="s">
        <v>15</v>
      </c>
      <c r="C253">
        <v>9</v>
      </c>
      <c r="D253">
        <v>25.4</v>
      </c>
      <c r="E253" s="10">
        <v>0.54328703703703707</v>
      </c>
      <c r="F253" t="s">
        <v>20</v>
      </c>
      <c r="G253" s="13">
        <f t="shared" si="3"/>
        <v>228.6</v>
      </c>
    </row>
    <row r="254" spans="1:15" x14ac:dyDescent="0.3">
      <c r="A254" s="6">
        <v>45364</v>
      </c>
      <c r="B254" t="s">
        <v>15</v>
      </c>
      <c r="C254">
        <v>35</v>
      </c>
      <c r="D254">
        <v>25.4</v>
      </c>
      <c r="E254" s="10">
        <v>0.5584027777777778</v>
      </c>
      <c r="F254" t="s">
        <v>20</v>
      </c>
      <c r="G254" s="13">
        <f t="shared" si="3"/>
        <v>889</v>
      </c>
    </row>
    <row r="255" spans="1:15" x14ac:dyDescent="0.3">
      <c r="A255" s="6">
        <v>45364</v>
      </c>
      <c r="B255" t="s">
        <v>15</v>
      </c>
      <c r="C255">
        <v>5</v>
      </c>
      <c r="D255">
        <v>25.4</v>
      </c>
      <c r="E255" s="10">
        <v>0.5849537037037037</v>
      </c>
      <c r="F255" t="s">
        <v>20</v>
      </c>
      <c r="G255" s="13">
        <f t="shared" si="3"/>
        <v>127</v>
      </c>
    </row>
    <row r="256" spans="1:15" x14ac:dyDescent="0.3">
      <c r="A256" s="6">
        <v>45364</v>
      </c>
      <c r="B256" t="s">
        <v>15</v>
      </c>
      <c r="C256">
        <v>313</v>
      </c>
      <c r="D256">
        <v>25.4</v>
      </c>
      <c r="E256" s="10">
        <v>0.64606481481481481</v>
      </c>
      <c r="F256" t="s">
        <v>20</v>
      </c>
      <c r="G256" s="13">
        <f t="shared" si="3"/>
        <v>7950.2</v>
      </c>
    </row>
    <row r="257" spans="1:7" x14ac:dyDescent="0.3">
      <c r="A257" s="6">
        <v>45364</v>
      </c>
      <c r="B257" t="s">
        <v>15</v>
      </c>
      <c r="C257">
        <v>521</v>
      </c>
      <c r="D257">
        <v>25.4</v>
      </c>
      <c r="E257" s="10">
        <v>0.64606481481481481</v>
      </c>
      <c r="F257" t="s">
        <v>20</v>
      </c>
      <c r="G257" s="13">
        <f t="shared" si="3"/>
        <v>13233.4</v>
      </c>
    </row>
    <row r="258" spans="1:7" x14ac:dyDescent="0.3">
      <c r="A258" s="6">
        <v>45364</v>
      </c>
      <c r="B258" t="s">
        <v>15</v>
      </c>
      <c r="C258">
        <v>105</v>
      </c>
      <c r="D258">
        <v>25.4</v>
      </c>
      <c r="E258" s="10">
        <v>0.64606481481481481</v>
      </c>
      <c r="F258" t="s">
        <v>20</v>
      </c>
      <c r="G258" s="13">
        <f t="shared" si="3"/>
        <v>2667</v>
      </c>
    </row>
    <row r="259" spans="1:7" x14ac:dyDescent="0.3">
      <c r="A259" s="6">
        <v>45364</v>
      </c>
      <c r="B259" t="s">
        <v>15</v>
      </c>
      <c r="C259">
        <v>18</v>
      </c>
      <c r="D259">
        <v>25.4</v>
      </c>
      <c r="E259" s="10">
        <v>0.64606481481481481</v>
      </c>
      <c r="F259" t="s">
        <v>20</v>
      </c>
      <c r="G259" s="13">
        <f t="shared" si="3"/>
        <v>457.2</v>
      </c>
    </row>
    <row r="260" spans="1:7" x14ac:dyDescent="0.3">
      <c r="A260" s="6">
        <v>45364</v>
      </c>
      <c r="B260" t="s">
        <v>15</v>
      </c>
      <c r="C260">
        <v>43</v>
      </c>
      <c r="D260">
        <v>25.4</v>
      </c>
      <c r="E260" s="10">
        <v>0.64606481481481481</v>
      </c>
      <c r="F260" t="s">
        <v>20</v>
      </c>
      <c r="G260" s="13">
        <f t="shared" ref="G260:G323" si="4">C260*D260</f>
        <v>1092.2</v>
      </c>
    </row>
    <row r="261" spans="1:7" x14ac:dyDescent="0.3">
      <c r="A261" s="6">
        <v>45364</v>
      </c>
      <c r="B261" t="s">
        <v>15</v>
      </c>
      <c r="C261">
        <v>49</v>
      </c>
      <c r="D261">
        <v>25.4</v>
      </c>
      <c r="E261" s="10">
        <v>0.64606481481481481</v>
      </c>
      <c r="F261" t="s">
        <v>20</v>
      </c>
      <c r="G261" s="13">
        <f t="shared" si="4"/>
        <v>1244.5999999999999</v>
      </c>
    </row>
    <row r="262" spans="1:7" x14ac:dyDescent="0.3">
      <c r="A262" s="6">
        <v>45364</v>
      </c>
      <c r="B262" t="s">
        <v>15</v>
      </c>
      <c r="C262">
        <v>49</v>
      </c>
      <c r="D262">
        <v>25.4</v>
      </c>
      <c r="E262" s="10">
        <v>0.64606481481481481</v>
      </c>
      <c r="F262" t="s">
        <v>20</v>
      </c>
      <c r="G262" s="13">
        <f t="shared" si="4"/>
        <v>1244.5999999999999</v>
      </c>
    </row>
    <row r="263" spans="1:7" x14ac:dyDescent="0.3">
      <c r="A263" s="6">
        <v>45364</v>
      </c>
      <c r="B263" t="s">
        <v>15</v>
      </c>
      <c r="C263">
        <v>6</v>
      </c>
      <c r="D263">
        <v>25.4</v>
      </c>
      <c r="E263" s="10">
        <v>0.64606481481481481</v>
      </c>
      <c r="F263" t="s">
        <v>20</v>
      </c>
      <c r="G263" s="13">
        <f t="shared" si="4"/>
        <v>152.39999999999998</v>
      </c>
    </row>
    <row r="264" spans="1:7" x14ac:dyDescent="0.3">
      <c r="A264" s="6">
        <v>45364</v>
      </c>
      <c r="B264" t="s">
        <v>15</v>
      </c>
      <c r="C264">
        <v>52</v>
      </c>
      <c r="D264">
        <v>25.4</v>
      </c>
      <c r="E264" s="10">
        <v>0.64606481481481481</v>
      </c>
      <c r="F264" t="s">
        <v>20</v>
      </c>
      <c r="G264" s="13">
        <f t="shared" si="4"/>
        <v>1320.8</v>
      </c>
    </row>
    <row r="265" spans="1:7" x14ac:dyDescent="0.3">
      <c r="A265" s="6">
        <v>45364</v>
      </c>
      <c r="B265" t="s">
        <v>15</v>
      </c>
      <c r="C265">
        <v>52</v>
      </c>
      <c r="D265">
        <v>25.4</v>
      </c>
      <c r="E265" s="10">
        <v>0.64606481481481481</v>
      </c>
      <c r="F265" t="s">
        <v>20</v>
      </c>
      <c r="G265" s="13">
        <f t="shared" si="4"/>
        <v>1320.8</v>
      </c>
    </row>
    <row r="266" spans="1:7" x14ac:dyDescent="0.3">
      <c r="A266" s="6">
        <v>45364</v>
      </c>
      <c r="B266" t="s">
        <v>15</v>
      </c>
      <c r="C266">
        <v>197</v>
      </c>
      <c r="D266">
        <v>25.35</v>
      </c>
      <c r="E266" s="10">
        <v>0.64606481481481481</v>
      </c>
      <c r="F266" t="s">
        <v>20</v>
      </c>
      <c r="G266" s="13">
        <f t="shared" si="4"/>
        <v>4993.9500000000007</v>
      </c>
    </row>
    <row r="267" spans="1:7" x14ac:dyDescent="0.3">
      <c r="A267" s="6">
        <v>45364</v>
      </c>
      <c r="B267" t="s">
        <v>15</v>
      </c>
      <c r="C267">
        <v>100</v>
      </c>
      <c r="D267">
        <v>25.3</v>
      </c>
      <c r="E267" s="10">
        <v>0.64819444444444441</v>
      </c>
      <c r="F267" t="s">
        <v>20</v>
      </c>
      <c r="G267" s="13">
        <f t="shared" si="4"/>
        <v>2530</v>
      </c>
    </row>
    <row r="268" spans="1:7" x14ac:dyDescent="0.3">
      <c r="A268" s="6">
        <v>45364</v>
      </c>
      <c r="B268" t="s">
        <v>15</v>
      </c>
      <c r="C268">
        <v>50</v>
      </c>
      <c r="D268">
        <v>25.3</v>
      </c>
      <c r="E268" s="10">
        <v>0.64819444444444441</v>
      </c>
      <c r="F268" t="s">
        <v>20</v>
      </c>
      <c r="G268" s="13">
        <f t="shared" si="4"/>
        <v>1265</v>
      </c>
    </row>
    <row r="269" spans="1:7" x14ac:dyDescent="0.3">
      <c r="A269" s="6">
        <v>45364</v>
      </c>
      <c r="B269" t="s">
        <v>15</v>
      </c>
      <c r="C269">
        <v>207</v>
      </c>
      <c r="D269">
        <v>25.3</v>
      </c>
      <c r="E269" s="10">
        <v>0.66118055555555555</v>
      </c>
      <c r="F269" t="s">
        <v>20</v>
      </c>
      <c r="G269" s="13">
        <f t="shared" si="4"/>
        <v>5237.1000000000004</v>
      </c>
    </row>
    <row r="270" spans="1:7" x14ac:dyDescent="0.3">
      <c r="A270" s="6">
        <v>45364</v>
      </c>
      <c r="B270" t="s">
        <v>15</v>
      </c>
      <c r="C270">
        <v>20</v>
      </c>
      <c r="D270">
        <v>25.35</v>
      </c>
      <c r="E270" s="10">
        <v>0.66953703703703704</v>
      </c>
      <c r="F270" t="s">
        <v>20</v>
      </c>
      <c r="G270" s="13">
        <f t="shared" si="4"/>
        <v>507</v>
      </c>
    </row>
    <row r="271" spans="1:7" x14ac:dyDescent="0.3">
      <c r="A271" s="6">
        <v>45364</v>
      </c>
      <c r="B271" t="s">
        <v>15</v>
      </c>
      <c r="C271">
        <v>90</v>
      </c>
      <c r="D271">
        <v>25.3</v>
      </c>
      <c r="E271" s="10">
        <v>0.70870370370370372</v>
      </c>
      <c r="F271" t="s">
        <v>20</v>
      </c>
      <c r="G271" s="13">
        <f t="shared" si="4"/>
        <v>2277</v>
      </c>
    </row>
    <row r="272" spans="1:7" x14ac:dyDescent="0.3">
      <c r="A272" s="6">
        <v>45364</v>
      </c>
      <c r="B272" t="s">
        <v>15</v>
      </c>
      <c r="C272">
        <v>115</v>
      </c>
      <c r="D272">
        <v>25.3</v>
      </c>
      <c r="E272" s="10">
        <v>0.70870370370370372</v>
      </c>
      <c r="F272" t="s">
        <v>20</v>
      </c>
      <c r="G272" s="13">
        <f t="shared" si="4"/>
        <v>2909.5</v>
      </c>
    </row>
    <row r="273" spans="1:7" x14ac:dyDescent="0.3">
      <c r="A273" s="6">
        <v>45364</v>
      </c>
      <c r="B273" t="s">
        <v>15</v>
      </c>
      <c r="C273">
        <v>51</v>
      </c>
      <c r="D273">
        <v>25.3</v>
      </c>
      <c r="E273" s="10">
        <v>0.70870370370370372</v>
      </c>
      <c r="F273" t="s">
        <v>20</v>
      </c>
      <c r="G273" s="13">
        <f t="shared" si="4"/>
        <v>1290.3</v>
      </c>
    </row>
    <row r="274" spans="1:7" x14ac:dyDescent="0.3">
      <c r="A274" s="6">
        <v>45364</v>
      </c>
      <c r="B274" t="s">
        <v>15</v>
      </c>
      <c r="C274">
        <v>51</v>
      </c>
      <c r="D274">
        <v>25.3</v>
      </c>
      <c r="E274" s="10">
        <v>0.70870370370370372</v>
      </c>
      <c r="F274" t="s">
        <v>20</v>
      </c>
      <c r="G274" s="13">
        <f t="shared" si="4"/>
        <v>1290.3</v>
      </c>
    </row>
    <row r="275" spans="1:7" x14ac:dyDescent="0.3">
      <c r="A275" s="6">
        <v>45364</v>
      </c>
      <c r="B275" t="s">
        <v>15</v>
      </c>
      <c r="C275">
        <v>51</v>
      </c>
      <c r="D275">
        <v>25.3</v>
      </c>
      <c r="E275" s="10">
        <v>0.70870370370370372</v>
      </c>
      <c r="F275" t="s">
        <v>20</v>
      </c>
      <c r="G275" s="13">
        <f t="shared" si="4"/>
        <v>1290.3</v>
      </c>
    </row>
    <row r="276" spans="1:7" x14ac:dyDescent="0.3">
      <c r="A276" s="6">
        <v>45364</v>
      </c>
      <c r="B276" t="s">
        <v>15</v>
      </c>
      <c r="C276">
        <v>148</v>
      </c>
      <c r="D276">
        <v>25.35</v>
      </c>
      <c r="E276" s="10">
        <v>0.71125000000000005</v>
      </c>
      <c r="F276" t="s">
        <v>20</v>
      </c>
      <c r="G276" s="13">
        <f t="shared" si="4"/>
        <v>3751.8</v>
      </c>
    </row>
    <row r="277" spans="1:7" x14ac:dyDescent="0.3">
      <c r="A277" s="6">
        <v>45364</v>
      </c>
      <c r="B277" t="s">
        <v>15</v>
      </c>
      <c r="C277">
        <v>81</v>
      </c>
      <c r="D277">
        <v>25.35</v>
      </c>
      <c r="E277" s="10">
        <v>0.71125000000000005</v>
      </c>
      <c r="F277" t="s">
        <v>20</v>
      </c>
      <c r="G277" s="13">
        <f t="shared" si="4"/>
        <v>2053.35</v>
      </c>
    </row>
    <row r="278" spans="1:7" x14ac:dyDescent="0.3">
      <c r="A278" s="6">
        <v>45364</v>
      </c>
      <c r="B278" t="s">
        <v>15</v>
      </c>
      <c r="C278">
        <v>2</v>
      </c>
      <c r="D278">
        <v>25.35</v>
      </c>
      <c r="E278" s="10">
        <v>0.71133101851851854</v>
      </c>
      <c r="F278" t="s">
        <v>20</v>
      </c>
      <c r="G278" s="13">
        <f t="shared" si="4"/>
        <v>50.7</v>
      </c>
    </row>
    <row r="279" spans="1:7" x14ac:dyDescent="0.3">
      <c r="A279" s="6">
        <v>45364</v>
      </c>
      <c r="B279" t="s">
        <v>15</v>
      </c>
      <c r="C279">
        <v>92</v>
      </c>
      <c r="D279">
        <v>25.35</v>
      </c>
      <c r="E279" s="10">
        <v>0.71194444444444438</v>
      </c>
      <c r="F279" t="s">
        <v>20</v>
      </c>
      <c r="G279" s="13">
        <f t="shared" si="4"/>
        <v>2332.2000000000003</v>
      </c>
    </row>
    <row r="280" spans="1:7" x14ac:dyDescent="0.3">
      <c r="A280" s="6">
        <v>45364</v>
      </c>
      <c r="B280" t="s">
        <v>15</v>
      </c>
      <c r="C280">
        <v>1</v>
      </c>
      <c r="D280">
        <v>25.35</v>
      </c>
      <c r="E280" s="10">
        <v>0.71315972222222224</v>
      </c>
      <c r="F280" t="s">
        <v>20</v>
      </c>
      <c r="G280" s="13">
        <f t="shared" si="4"/>
        <v>25.35</v>
      </c>
    </row>
    <row r="281" spans="1:7" x14ac:dyDescent="0.3">
      <c r="A281" s="6">
        <v>45364</v>
      </c>
      <c r="B281" t="s">
        <v>15</v>
      </c>
      <c r="C281">
        <v>190</v>
      </c>
      <c r="D281">
        <v>25.35</v>
      </c>
      <c r="E281" s="10">
        <v>0.71850694444444452</v>
      </c>
      <c r="F281" t="s">
        <v>20</v>
      </c>
      <c r="G281" s="13">
        <f t="shared" si="4"/>
        <v>4816.5</v>
      </c>
    </row>
    <row r="282" spans="1:7" x14ac:dyDescent="0.3">
      <c r="A282" s="6">
        <v>45364</v>
      </c>
      <c r="B282" t="s">
        <v>15</v>
      </c>
      <c r="C282">
        <v>52</v>
      </c>
      <c r="D282">
        <v>25.35</v>
      </c>
      <c r="E282" s="10">
        <v>0.71850694444444452</v>
      </c>
      <c r="F282" t="s">
        <v>20</v>
      </c>
      <c r="G282" s="13">
        <f t="shared" si="4"/>
        <v>1318.2</v>
      </c>
    </row>
    <row r="283" spans="1:7" x14ac:dyDescent="0.3">
      <c r="A283" s="6">
        <v>45364</v>
      </c>
      <c r="B283" t="s">
        <v>15</v>
      </c>
      <c r="C283">
        <v>3</v>
      </c>
      <c r="D283">
        <v>25.35</v>
      </c>
      <c r="E283" s="10">
        <v>0.71895833333333325</v>
      </c>
      <c r="F283" t="s">
        <v>20</v>
      </c>
      <c r="G283" s="13">
        <f t="shared" si="4"/>
        <v>76.050000000000011</v>
      </c>
    </row>
    <row r="284" spans="1:7" x14ac:dyDescent="0.3">
      <c r="A284" s="6">
        <v>45364</v>
      </c>
      <c r="B284" t="s">
        <v>15</v>
      </c>
      <c r="C284">
        <v>1</v>
      </c>
      <c r="D284">
        <v>25.35</v>
      </c>
      <c r="E284" s="10">
        <v>0.71915509259259258</v>
      </c>
      <c r="F284" t="s">
        <v>20</v>
      </c>
      <c r="G284" s="13">
        <f t="shared" si="4"/>
        <v>25.35</v>
      </c>
    </row>
    <row r="285" spans="1:7" x14ac:dyDescent="0.3">
      <c r="A285" s="6">
        <v>45364</v>
      </c>
      <c r="B285" t="s">
        <v>15</v>
      </c>
      <c r="C285">
        <v>190</v>
      </c>
      <c r="D285">
        <v>25.35</v>
      </c>
      <c r="E285" s="10">
        <v>0.7201157407407407</v>
      </c>
      <c r="F285" t="s">
        <v>20</v>
      </c>
      <c r="G285" s="13">
        <f t="shared" si="4"/>
        <v>4816.5</v>
      </c>
    </row>
    <row r="286" spans="1:7" x14ac:dyDescent="0.3">
      <c r="A286" s="6">
        <v>45364</v>
      </c>
      <c r="B286" t="s">
        <v>15</v>
      </c>
      <c r="C286">
        <v>51</v>
      </c>
      <c r="D286">
        <v>25.35</v>
      </c>
      <c r="E286" s="10">
        <v>0.7201157407407407</v>
      </c>
      <c r="F286" t="s">
        <v>20</v>
      </c>
      <c r="G286" s="13">
        <f t="shared" si="4"/>
        <v>1292.8500000000001</v>
      </c>
    </row>
    <row r="287" spans="1:7" x14ac:dyDescent="0.3">
      <c r="A287" s="6">
        <v>45364</v>
      </c>
      <c r="B287" t="s">
        <v>15</v>
      </c>
      <c r="C287">
        <v>2</v>
      </c>
      <c r="D287">
        <v>25.35</v>
      </c>
      <c r="E287" s="10">
        <v>0.72127314814814814</v>
      </c>
      <c r="F287" t="s">
        <v>20</v>
      </c>
      <c r="G287" s="13">
        <f t="shared" si="4"/>
        <v>50.7</v>
      </c>
    </row>
    <row r="288" spans="1:7" x14ac:dyDescent="0.3">
      <c r="A288" s="6">
        <v>45364</v>
      </c>
      <c r="B288" t="s">
        <v>15</v>
      </c>
      <c r="C288">
        <v>2</v>
      </c>
      <c r="D288">
        <v>25.35</v>
      </c>
      <c r="E288" s="10">
        <v>0.72243055555555558</v>
      </c>
      <c r="F288" t="s">
        <v>20</v>
      </c>
      <c r="G288" s="13">
        <f t="shared" si="4"/>
        <v>50.7</v>
      </c>
    </row>
    <row r="289" spans="1:10" x14ac:dyDescent="0.3">
      <c r="A289" s="6">
        <v>45364</v>
      </c>
      <c r="B289" t="s">
        <v>15</v>
      </c>
      <c r="C289">
        <v>2</v>
      </c>
      <c r="D289">
        <v>25.35</v>
      </c>
      <c r="E289" s="10">
        <v>0.72358796296296291</v>
      </c>
      <c r="F289" t="s">
        <v>20</v>
      </c>
      <c r="G289" s="13">
        <f t="shared" si="4"/>
        <v>50.7</v>
      </c>
    </row>
    <row r="290" spans="1:10" x14ac:dyDescent="0.3">
      <c r="A290" s="6">
        <v>45364</v>
      </c>
      <c r="B290" t="s">
        <v>15</v>
      </c>
      <c r="C290">
        <v>73</v>
      </c>
      <c r="D290">
        <v>25.35</v>
      </c>
      <c r="E290" s="10">
        <v>0.72506944444444443</v>
      </c>
      <c r="F290" t="s">
        <v>20</v>
      </c>
      <c r="G290" s="13">
        <f t="shared" si="4"/>
        <v>1850.5500000000002</v>
      </c>
    </row>
    <row r="291" spans="1:10" x14ac:dyDescent="0.3">
      <c r="A291" s="6">
        <v>45364</v>
      </c>
      <c r="B291" t="s">
        <v>15</v>
      </c>
      <c r="C291">
        <v>52</v>
      </c>
      <c r="D291">
        <v>25.35</v>
      </c>
      <c r="E291" s="10">
        <v>0.72506944444444443</v>
      </c>
      <c r="F291" t="s">
        <v>20</v>
      </c>
      <c r="G291" s="13">
        <f t="shared" si="4"/>
        <v>1318.2</v>
      </c>
      <c r="H291" s="18">
        <f>SUM(C244:C291)</f>
        <v>4339</v>
      </c>
      <c r="I291" s="15">
        <f>SUM(G244:G291)/H291</f>
        <v>25.385192440654535</v>
      </c>
      <c r="J291" s="13">
        <f>H291*I291</f>
        <v>110146.35000000002</v>
      </c>
    </row>
    <row r="292" spans="1:10" x14ac:dyDescent="0.3">
      <c r="A292" s="6">
        <v>45365</v>
      </c>
      <c r="B292" t="s">
        <v>15</v>
      </c>
      <c r="C292" s="18">
        <v>206</v>
      </c>
      <c r="D292">
        <v>25.5</v>
      </c>
      <c r="E292" s="10">
        <v>0.40162037037037041</v>
      </c>
      <c r="F292" t="s">
        <v>20</v>
      </c>
      <c r="G292" s="13">
        <f t="shared" si="4"/>
        <v>5253</v>
      </c>
    </row>
    <row r="293" spans="1:10" x14ac:dyDescent="0.3">
      <c r="A293" s="6">
        <v>45365</v>
      </c>
      <c r="B293" t="s">
        <v>15</v>
      </c>
      <c r="C293">
        <v>4</v>
      </c>
      <c r="D293">
        <v>25.4</v>
      </c>
      <c r="E293" s="10">
        <v>0.41910879629629627</v>
      </c>
      <c r="F293" t="s">
        <v>20</v>
      </c>
      <c r="G293" s="13">
        <f t="shared" si="4"/>
        <v>101.6</v>
      </c>
    </row>
    <row r="294" spans="1:10" x14ac:dyDescent="0.3">
      <c r="A294" s="6">
        <v>45365</v>
      </c>
      <c r="B294" t="s">
        <v>15</v>
      </c>
      <c r="C294">
        <v>164</v>
      </c>
      <c r="D294">
        <v>25.4</v>
      </c>
      <c r="E294" s="10">
        <v>0.43813657407407408</v>
      </c>
      <c r="F294" t="s">
        <v>20</v>
      </c>
      <c r="G294" s="13">
        <f t="shared" si="4"/>
        <v>4165.5999999999995</v>
      </c>
    </row>
    <row r="295" spans="1:10" x14ac:dyDescent="0.3">
      <c r="A295" s="6">
        <v>45365</v>
      </c>
      <c r="B295" t="s">
        <v>15</v>
      </c>
      <c r="C295">
        <v>12</v>
      </c>
      <c r="D295">
        <v>25.4</v>
      </c>
      <c r="E295" s="10">
        <v>0.43813657407407408</v>
      </c>
      <c r="F295" t="s">
        <v>20</v>
      </c>
      <c r="G295" s="13">
        <f t="shared" si="4"/>
        <v>304.79999999999995</v>
      </c>
    </row>
    <row r="296" spans="1:10" x14ac:dyDescent="0.3">
      <c r="A296" s="6">
        <v>45365</v>
      </c>
      <c r="B296" t="s">
        <v>15</v>
      </c>
      <c r="C296">
        <v>30</v>
      </c>
      <c r="D296">
        <v>25.4</v>
      </c>
      <c r="E296" s="10">
        <v>0.43813657407407408</v>
      </c>
      <c r="F296" t="s">
        <v>20</v>
      </c>
      <c r="G296" s="13">
        <f t="shared" si="4"/>
        <v>762</v>
      </c>
    </row>
    <row r="297" spans="1:10" x14ac:dyDescent="0.3">
      <c r="A297" s="6">
        <v>45365</v>
      </c>
      <c r="B297" t="s">
        <v>15</v>
      </c>
      <c r="C297">
        <v>44</v>
      </c>
      <c r="D297">
        <v>25.4</v>
      </c>
      <c r="E297" s="10">
        <v>0.43813657407407408</v>
      </c>
      <c r="F297" t="s">
        <v>20</v>
      </c>
      <c r="G297" s="13">
        <f t="shared" si="4"/>
        <v>1117.5999999999999</v>
      </c>
    </row>
    <row r="298" spans="1:10" x14ac:dyDescent="0.3">
      <c r="A298" s="6">
        <v>45365</v>
      </c>
      <c r="B298" t="s">
        <v>15</v>
      </c>
      <c r="C298">
        <v>117</v>
      </c>
      <c r="D298">
        <v>25.4</v>
      </c>
      <c r="E298" s="10">
        <v>0.43813657407407408</v>
      </c>
      <c r="F298" t="s">
        <v>20</v>
      </c>
      <c r="G298" s="13">
        <f t="shared" si="4"/>
        <v>2971.7999999999997</v>
      </c>
    </row>
    <row r="299" spans="1:10" x14ac:dyDescent="0.3">
      <c r="A299" s="6">
        <v>45365</v>
      </c>
      <c r="B299" t="s">
        <v>15</v>
      </c>
      <c r="C299">
        <v>116</v>
      </c>
      <c r="D299">
        <v>25.4</v>
      </c>
      <c r="E299" s="10">
        <v>0.43813657407407408</v>
      </c>
      <c r="F299" t="s">
        <v>20</v>
      </c>
      <c r="G299" s="13">
        <f t="shared" si="4"/>
        <v>2946.3999999999996</v>
      </c>
    </row>
    <row r="300" spans="1:10" x14ac:dyDescent="0.3">
      <c r="A300" s="6">
        <v>45365</v>
      </c>
      <c r="B300" t="s">
        <v>15</v>
      </c>
      <c r="C300">
        <v>107</v>
      </c>
      <c r="D300">
        <v>25.4</v>
      </c>
      <c r="E300" s="10">
        <v>0.43813657407407408</v>
      </c>
      <c r="F300" t="s">
        <v>20</v>
      </c>
      <c r="G300" s="13">
        <f t="shared" si="4"/>
        <v>2717.7999999999997</v>
      </c>
    </row>
    <row r="301" spans="1:10" x14ac:dyDescent="0.3">
      <c r="A301" s="6">
        <v>45365</v>
      </c>
      <c r="B301" t="s">
        <v>15</v>
      </c>
      <c r="C301">
        <v>75</v>
      </c>
      <c r="D301">
        <v>25.4</v>
      </c>
      <c r="E301" s="10">
        <v>0.43813657407407408</v>
      </c>
      <c r="F301" t="s">
        <v>20</v>
      </c>
      <c r="G301" s="13">
        <f t="shared" si="4"/>
        <v>1905</v>
      </c>
    </row>
    <row r="302" spans="1:10" x14ac:dyDescent="0.3">
      <c r="A302" s="6">
        <v>45365</v>
      </c>
      <c r="B302" t="s">
        <v>15</v>
      </c>
      <c r="C302">
        <v>140</v>
      </c>
      <c r="D302">
        <v>25.4</v>
      </c>
      <c r="E302" s="10">
        <v>0.43813657407407408</v>
      </c>
      <c r="F302" t="s">
        <v>20</v>
      </c>
      <c r="G302" s="13">
        <f t="shared" si="4"/>
        <v>3556</v>
      </c>
    </row>
    <row r="303" spans="1:10" x14ac:dyDescent="0.3">
      <c r="A303" s="6">
        <v>45365</v>
      </c>
      <c r="B303" t="s">
        <v>15</v>
      </c>
      <c r="C303">
        <v>19</v>
      </c>
      <c r="D303">
        <v>25.4</v>
      </c>
      <c r="E303" s="10">
        <v>0.43813657407407408</v>
      </c>
      <c r="F303" t="s">
        <v>20</v>
      </c>
      <c r="G303" s="13">
        <f t="shared" si="4"/>
        <v>482.59999999999997</v>
      </c>
    </row>
    <row r="304" spans="1:10" x14ac:dyDescent="0.3">
      <c r="A304" s="6">
        <v>45365</v>
      </c>
      <c r="B304" t="s">
        <v>15</v>
      </c>
      <c r="C304">
        <v>31</v>
      </c>
      <c r="D304">
        <v>25.4</v>
      </c>
      <c r="E304" s="10">
        <v>0.43813657407407408</v>
      </c>
      <c r="F304" t="s">
        <v>20</v>
      </c>
      <c r="G304" s="13">
        <f t="shared" si="4"/>
        <v>787.4</v>
      </c>
    </row>
    <row r="305" spans="1:7" x14ac:dyDescent="0.3">
      <c r="A305" s="6">
        <v>45365</v>
      </c>
      <c r="B305" t="s">
        <v>15</v>
      </c>
      <c r="C305">
        <v>26</v>
      </c>
      <c r="D305">
        <v>25.4</v>
      </c>
      <c r="E305" s="10">
        <v>0.43813657407407408</v>
      </c>
      <c r="F305" t="s">
        <v>20</v>
      </c>
      <c r="G305" s="13">
        <f t="shared" si="4"/>
        <v>660.4</v>
      </c>
    </row>
    <row r="306" spans="1:7" x14ac:dyDescent="0.3">
      <c r="A306" s="6">
        <v>45365</v>
      </c>
      <c r="B306" t="s">
        <v>15</v>
      </c>
      <c r="C306">
        <v>51</v>
      </c>
      <c r="D306">
        <v>25.4</v>
      </c>
      <c r="E306" s="10">
        <v>0.43813657407407408</v>
      </c>
      <c r="F306" t="s">
        <v>20</v>
      </c>
      <c r="G306" s="13">
        <f t="shared" si="4"/>
        <v>1295.3999999999999</v>
      </c>
    </row>
    <row r="307" spans="1:7" x14ac:dyDescent="0.3">
      <c r="A307" s="6">
        <v>45365</v>
      </c>
      <c r="B307" t="s">
        <v>15</v>
      </c>
      <c r="C307">
        <v>13</v>
      </c>
      <c r="D307">
        <v>25.4</v>
      </c>
      <c r="E307" s="10">
        <v>0.43921296296296292</v>
      </c>
      <c r="F307" t="s">
        <v>20</v>
      </c>
      <c r="G307" s="13">
        <f t="shared" si="4"/>
        <v>330.2</v>
      </c>
    </row>
    <row r="308" spans="1:7" x14ac:dyDescent="0.3">
      <c r="A308" s="6">
        <v>45365</v>
      </c>
      <c r="B308" t="s">
        <v>15</v>
      </c>
      <c r="C308">
        <v>12</v>
      </c>
      <c r="D308">
        <v>25.4</v>
      </c>
      <c r="E308" s="10">
        <v>0.43921296296296292</v>
      </c>
      <c r="F308" t="s">
        <v>20</v>
      </c>
      <c r="G308" s="13">
        <f t="shared" si="4"/>
        <v>304.79999999999995</v>
      </c>
    </row>
    <row r="309" spans="1:7" x14ac:dyDescent="0.3">
      <c r="A309" s="6">
        <v>45365</v>
      </c>
      <c r="B309" t="s">
        <v>15</v>
      </c>
      <c r="C309">
        <v>151</v>
      </c>
      <c r="D309">
        <v>25.4</v>
      </c>
      <c r="E309" s="10">
        <v>0.44528935185185187</v>
      </c>
      <c r="F309" t="s">
        <v>20</v>
      </c>
      <c r="G309" s="13">
        <f t="shared" si="4"/>
        <v>3835.3999999999996</v>
      </c>
    </row>
    <row r="310" spans="1:7" x14ac:dyDescent="0.3">
      <c r="A310" s="6">
        <v>45365</v>
      </c>
      <c r="B310" t="s">
        <v>15</v>
      </c>
      <c r="C310">
        <v>50</v>
      </c>
      <c r="D310">
        <v>25.4</v>
      </c>
      <c r="E310" s="10">
        <v>0.44528935185185187</v>
      </c>
      <c r="F310" t="s">
        <v>20</v>
      </c>
      <c r="G310" s="13">
        <f t="shared" si="4"/>
        <v>1270</v>
      </c>
    </row>
    <row r="311" spans="1:7" x14ac:dyDescent="0.3">
      <c r="A311" s="6">
        <v>45365</v>
      </c>
      <c r="B311" t="s">
        <v>15</v>
      </c>
      <c r="C311">
        <v>1</v>
      </c>
      <c r="D311">
        <v>25.4</v>
      </c>
      <c r="E311" s="10">
        <v>0.44528935185185187</v>
      </c>
      <c r="F311" t="s">
        <v>20</v>
      </c>
      <c r="G311" s="13">
        <f t="shared" si="4"/>
        <v>25.4</v>
      </c>
    </row>
    <row r="312" spans="1:7" x14ac:dyDescent="0.3">
      <c r="A312" s="6">
        <v>45365</v>
      </c>
      <c r="B312" t="s">
        <v>15</v>
      </c>
      <c r="C312">
        <v>250</v>
      </c>
      <c r="D312">
        <v>25.45</v>
      </c>
      <c r="E312" s="10">
        <v>0.44548611111111108</v>
      </c>
      <c r="F312" t="s">
        <v>20</v>
      </c>
      <c r="G312" s="13">
        <f t="shared" si="4"/>
        <v>6362.5</v>
      </c>
    </row>
    <row r="313" spans="1:7" x14ac:dyDescent="0.3">
      <c r="A313" s="6">
        <v>45365</v>
      </c>
      <c r="B313" t="s">
        <v>15</v>
      </c>
      <c r="C313">
        <v>50</v>
      </c>
      <c r="D313">
        <v>25.45</v>
      </c>
      <c r="E313" s="10">
        <v>0.45086805555555554</v>
      </c>
      <c r="F313" t="s">
        <v>20</v>
      </c>
      <c r="G313" s="13">
        <f t="shared" si="4"/>
        <v>1272.5</v>
      </c>
    </row>
    <row r="314" spans="1:7" x14ac:dyDescent="0.3">
      <c r="A314" s="6">
        <v>45365</v>
      </c>
      <c r="B314" t="s">
        <v>15</v>
      </c>
      <c r="C314">
        <v>51</v>
      </c>
      <c r="D314">
        <v>25.45</v>
      </c>
      <c r="E314" s="10">
        <v>0.45980324074074069</v>
      </c>
      <c r="F314" t="s">
        <v>20</v>
      </c>
      <c r="G314" s="13">
        <f t="shared" si="4"/>
        <v>1297.95</v>
      </c>
    </row>
    <row r="315" spans="1:7" x14ac:dyDescent="0.3">
      <c r="A315" s="6">
        <v>45365</v>
      </c>
      <c r="B315" t="s">
        <v>15</v>
      </c>
      <c r="C315">
        <v>4</v>
      </c>
      <c r="D315">
        <v>25.4</v>
      </c>
      <c r="E315" s="10">
        <v>0.45981481481481484</v>
      </c>
      <c r="F315" t="s">
        <v>20</v>
      </c>
      <c r="G315" s="13">
        <f t="shared" si="4"/>
        <v>101.6</v>
      </c>
    </row>
    <row r="316" spans="1:7" x14ac:dyDescent="0.3">
      <c r="A316" s="6">
        <v>45365</v>
      </c>
      <c r="B316" t="s">
        <v>15</v>
      </c>
      <c r="C316">
        <v>104</v>
      </c>
      <c r="D316">
        <v>25.55</v>
      </c>
      <c r="E316" s="10">
        <v>0.53064814814814809</v>
      </c>
      <c r="F316" t="s">
        <v>20</v>
      </c>
      <c r="G316" s="13">
        <f t="shared" si="4"/>
        <v>2657.2000000000003</v>
      </c>
    </row>
    <row r="317" spans="1:7" x14ac:dyDescent="0.3">
      <c r="A317" s="6">
        <v>45365</v>
      </c>
      <c r="B317" t="s">
        <v>15</v>
      </c>
      <c r="C317">
        <v>34</v>
      </c>
      <c r="D317">
        <v>25.45</v>
      </c>
      <c r="E317" s="10">
        <v>0.61871527777777779</v>
      </c>
      <c r="F317" t="s">
        <v>20</v>
      </c>
      <c r="G317" s="13">
        <f t="shared" si="4"/>
        <v>865.3</v>
      </c>
    </row>
    <row r="318" spans="1:7" x14ac:dyDescent="0.3">
      <c r="A318" s="6">
        <v>45365</v>
      </c>
      <c r="B318" t="s">
        <v>15</v>
      </c>
      <c r="C318">
        <v>246</v>
      </c>
      <c r="D318">
        <v>25.45</v>
      </c>
      <c r="E318" s="10">
        <v>0.61871527777777779</v>
      </c>
      <c r="F318" t="s">
        <v>20</v>
      </c>
      <c r="G318" s="13">
        <f t="shared" si="4"/>
        <v>6260.7</v>
      </c>
    </row>
    <row r="319" spans="1:7" x14ac:dyDescent="0.3">
      <c r="A319" s="6">
        <v>45365</v>
      </c>
      <c r="B319" t="s">
        <v>15</v>
      </c>
      <c r="C319">
        <v>221</v>
      </c>
      <c r="D319">
        <v>25.45</v>
      </c>
      <c r="E319" s="10">
        <v>0.61871527777777779</v>
      </c>
      <c r="F319" t="s">
        <v>20</v>
      </c>
      <c r="G319" s="13">
        <f t="shared" si="4"/>
        <v>5624.45</v>
      </c>
    </row>
    <row r="320" spans="1:7" x14ac:dyDescent="0.3">
      <c r="A320" s="6">
        <v>45365</v>
      </c>
      <c r="B320" t="s">
        <v>15</v>
      </c>
      <c r="C320">
        <v>450</v>
      </c>
      <c r="D320">
        <v>25.45</v>
      </c>
      <c r="E320" s="10">
        <v>0.61871527777777779</v>
      </c>
      <c r="F320" t="s">
        <v>20</v>
      </c>
      <c r="G320" s="13">
        <f t="shared" si="4"/>
        <v>11452.5</v>
      </c>
    </row>
    <row r="321" spans="1:7" x14ac:dyDescent="0.3">
      <c r="A321" s="6">
        <v>45365</v>
      </c>
      <c r="B321" t="s">
        <v>15</v>
      </c>
      <c r="C321">
        <v>19</v>
      </c>
      <c r="D321">
        <v>25.45</v>
      </c>
      <c r="E321" s="10">
        <v>0.61871527777777779</v>
      </c>
      <c r="F321" t="s">
        <v>20</v>
      </c>
      <c r="G321" s="13">
        <f t="shared" si="4"/>
        <v>483.55</v>
      </c>
    </row>
    <row r="322" spans="1:7" x14ac:dyDescent="0.3">
      <c r="A322" s="6">
        <v>45365</v>
      </c>
      <c r="B322" t="s">
        <v>15</v>
      </c>
      <c r="C322">
        <v>30</v>
      </c>
      <c r="D322">
        <v>25.45</v>
      </c>
      <c r="E322" s="10">
        <v>0.61871527777777779</v>
      </c>
      <c r="F322" t="s">
        <v>20</v>
      </c>
      <c r="G322" s="13">
        <f t="shared" si="4"/>
        <v>763.5</v>
      </c>
    </row>
    <row r="323" spans="1:7" x14ac:dyDescent="0.3">
      <c r="A323" s="6">
        <v>45365</v>
      </c>
      <c r="B323" t="s">
        <v>15</v>
      </c>
      <c r="C323">
        <v>34</v>
      </c>
      <c r="D323">
        <v>25.45</v>
      </c>
      <c r="E323" s="10">
        <v>0.61871527777777779</v>
      </c>
      <c r="F323" t="s">
        <v>20</v>
      </c>
      <c r="G323" s="13">
        <f t="shared" si="4"/>
        <v>865.3</v>
      </c>
    </row>
    <row r="324" spans="1:7" x14ac:dyDescent="0.3">
      <c r="A324" s="6">
        <v>45365</v>
      </c>
      <c r="B324" t="s">
        <v>15</v>
      </c>
      <c r="C324">
        <v>68</v>
      </c>
      <c r="D324">
        <v>25.45</v>
      </c>
      <c r="E324" s="10">
        <v>0.61871527777777779</v>
      </c>
      <c r="F324" t="s">
        <v>20</v>
      </c>
      <c r="G324" s="13">
        <f t="shared" ref="G324:G387" si="5">C324*D324</f>
        <v>1730.6</v>
      </c>
    </row>
    <row r="325" spans="1:7" x14ac:dyDescent="0.3">
      <c r="A325" s="6">
        <v>45365</v>
      </c>
      <c r="B325" t="s">
        <v>15</v>
      </c>
      <c r="C325">
        <v>51</v>
      </c>
      <c r="D325">
        <v>25.45</v>
      </c>
      <c r="E325" s="10">
        <v>0.61871527777777779</v>
      </c>
      <c r="F325" t="s">
        <v>20</v>
      </c>
      <c r="G325" s="13">
        <f t="shared" si="5"/>
        <v>1297.95</v>
      </c>
    </row>
    <row r="326" spans="1:7" x14ac:dyDescent="0.3">
      <c r="A326" s="6">
        <v>45365</v>
      </c>
      <c r="B326" t="s">
        <v>15</v>
      </c>
      <c r="C326">
        <v>51</v>
      </c>
      <c r="D326">
        <v>25.45</v>
      </c>
      <c r="E326" s="10">
        <v>0.61871527777777779</v>
      </c>
      <c r="F326" t="s">
        <v>20</v>
      </c>
      <c r="G326" s="13">
        <f t="shared" si="5"/>
        <v>1297.95</v>
      </c>
    </row>
    <row r="327" spans="1:7" x14ac:dyDescent="0.3">
      <c r="A327" s="6">
        <v>45365</v>
      </c>
      <c r="B327" t="s">
        <v>15</v>
      </c>
      <c r="C327">
        <v>34</v>
      </c>
      <c r="D327">
        <v>25.4</v>
      </c>
      <c r="E327" s="10">
        <v>0.63225694444444447</v>
      </c>
      <c r="F327" t="s">
        <v>20</v>
      </c>
      <c r="G327" s="13">
        <f t="shared" si="5"/>
        <v>863.59999999999991</v>
      </c>
    </row>
    <row r="328" spans="1:7" x14ac:dyDescent="0.3">
      <c r="A328" s="6">
        <v>45365</v>
      </c>
      <c r="B328" t="s">
        <v>15</v>
      </c>
      <c r="C328">
        <v>70</v>
      </c>
      <c r="D328">
        <v>25.4</v>
      </c>
      <c r="E328" s="10">
        <v>0.63225694444444447</v>
      </c>
      <c r="F328" t="s">
        <v>20</v>
      </c>
      <c r="G328" s="13">
        <f t="shared" si="5"/>
        <v>1778</v>
      </c>
    </row>
    <row r="329" spans="1:7" x14ac:dyDescent="0.3">
      <c r="A329" s="6">
        <v>45365</v>
      </c>
      <c r="B329" t="s">
        <v>15</v>
      </c>
      <c r="C329">
        <v>51</v>
      </c>
      <c r="D329">
        <v>25.4</v>
      </c>
      <c r="E329" s="10">
        <v>0.63225694444444447</v>
      </c>
      <c r="F329" t="s">
        <v>20</v>
      </c>
      <c r="G329" s="13">
        <f t="shared" si="5"/>
        <v>1295.3999999999999</v>
      </c>
    </row>
    <row r="330" spans="1:7" x14ac:dyDescent="0.3">
      <c r="A330" s="6">
        <v>45365</v>
      </c>
      <c r="B330" t="s">
        <v>15</v>
      </c>
      <c r="C330">
        <v>51</v>
      </c>
      <c r="D330">
        <v>25.4</v>
      </c>
      <c r="E330" s="10">
        <v>0.63225694444444447</v>
      </c>
      <c r="F330" t="s">
        <v>20</v>
      </c>
      <c r="G330" s="13">
        <f t="shared" si="5"/>
        <v>1295.3999999999999</v>
      </c>
    </row>
    <row r="331" spans="1:7" x14ac:dyDescent="0.3">
      <c r="A331" s="6">
        <v>45365</v>
      </c>
      <c r="B331" t="s">
        <v>15</v>
      </c>
      <c r="C331">
        <v>18</v>
      </c>
      <c r="D331">
        <v>25.3</v>
      </c>
      <c r="E331" s="10">
        <v>0.63818287037037036</v>
      </c>
      <c r="F331" t="s">
        <v>20</v>
      </c>
      <c r="G331" s="13">
        <f t="shared" si="5"/>
        <v>455.40000000000003</v>
      </c>
    </row>
    <row r="332" spans="1:7" x14ac:dyDescent="0.3">
      <c r="A332" s="6">
        <v>45365</v>
      </c>
      <c r="B332" t="s">
        <v>15</v>
      </c>
      <c r="C332">
        <v>13</v>
      </c>
      <c r="D332">
        <v>25.3</v>
      </c>
      <c r="E332" s="10">
        <v>0.63818287037037036</v>
      </c>
      <c r="F332" t="s">
        <v>20</v>
      </c>
      <c r="G332" s="13">
        <f t="shared" si="5"/>
        <v>328.90000000000003</v>
      </c>
    </row>
    <row r="333" spans="1:7" x14ac:dyDescent="0.3">
      <c r="A333" s="6">
        <v>45365</v>
      </c>
      <c r="B333" t="s">
        <v>15</v>
      </c>
      <c r="C333">
        <v>71</v>
      </c>
      <c r="D333">
        <v>25.3</v>
      </c>
      <c r="E333" s="10">
        <v>0.63818287037037036</v>
      </c>
      <c r="F333" t="s">
        <v>20</v>
      </c>
      <c r="G333" s="13">
        <f t="shared" si="5"/>
        <v>1796.3</v>
      </c>
    </row>
    <row r="334" spans="1:7" x14ac:dyDescent="0.3">
      <c r="A334" s="6">
        <v>45365</v>
      </c>
      <c r="B334" t="s">
        <v>15</v>
      </c>
      <c r="C334">
        <v>152</v>
      </c>
      <c r="D334">
        <v>25.3</v>
      </c>
      <c r="E334" s="10">
        <v>0.63940972222222225</v>
      </c>
      <c r="F334" t="s">
        <v>20</v>
      </c>
      <c r="G334" s="13">
        <f t="shared" si="5"/>
        <v>3845.6</v>
      </c>
    </row>
    <row r="335" spans="1:7" x14ac:dyDescent="0.3">
      <c r="A335" s="6">
        <v>45365</v>
      </c>
      <c r="B335" t="s">
        <v>15</v>
      </c>
      <c r="C335">
        <v>101</v>
      </c>
      <c r="D335">
        <v>25.3</v>
      </c>
      <c r="E335" s="10">
        <v>0.63940972222222225</v>
      </c>
      <c r="F335" t="s">
        <v>20</v>
      </c>
      <c r="G335" s="13">
        <f t="shared" si="5"/>
        <v>2555.3000000000002</v>
      </c>
    </row>
    <row r="336" spans="1:7" x14ac:dyDescent="0.3">
      <c r="A336" s="6">
        <v>45365</v>
      </c>
      <c r="B336" t="s">
        <v>15</v>
      </c>
      <c r="C336">
        <v>104</v>
      </c>
      <c r="D336">
        <v>25.3</v>
      </c>
      <c r="E336" s="10">
        <v>0.63942129629629629</v>
      </c>
      <c r="F336" t="s">
        <v>20</v>
      </c>
      <c r="G336" s="13">
        <f t="shared" si="5"/>
        <v>2631.2000000000003</v>
      </c>
    </row>
    <row r="337" spans="1:7" x14ac:dyDescent="0.3">
      <c r="A337" s="6">
        <v>45365</v>
      </c>
      <c r="B337" t="s">
        <v>15</v>
      </c>
      <c r="C337">
        <v>36</v>
      </c>
      <c r="D337">
        <v>25.4</v>
      </c>
      <c r="E337" s="10">
        <v>0.63973379629629623</v>
      </c>
      <c r="F337" t="s">
        <v>20</v>
      </c>
      <c r="G337" s="13">
        <f t="shared" si="5"/>
        <v>914.4</v>
      </c>
    </row>
    <row r="338" spans="1:7" x14ac:dyDescent="0.3">
      <c r="A338" s="6">
        <v>45365</v>
      </c>
      <c r="B338" t="s">
        <v>15</v>
      </c>
      <c r="C338">
        <v>40</v>
      </c>
      <c r="D338">
        <v>25.35</v>
      </c>
      <c r="E338" s="10">
        <v>0.64548611111111109</v>
      </c>
      <c r="F338" t="s">
        <v>20</v>
      </c>
      <c r="G338" s="13">
        <f t="shared" si="5"/>
        <v>1014</v>
      </c>
    </row>
    <row r="339" spans="1:7" x14ac:dyDescent="0.3">
      <c r="A339" s="6">
        <v>45365</v>
      </c>
      <c r="B339" t="s">
        <v>15</v>
      </c>
      <c r="C339">
        <v>12</v>
      </c>
      <c r="D339">
        <v>25.35</v>
      </c>
      <c r="E339" s="10">
        <v>0.64548611111111109</v>
      </c>
      <c r="F339" t="s">
        <v>20</v>
      </c>
      <c r="G339" s="13">
        <f t="shared" si="5"/>
        <v>304.20000000000005</v>
      </c>
    </row>
    <row r="340" spans="1:7" x14ac:dyDescent="0.3">
      <c r="A340" s="6">
        <v>45365</v>
      </c>
      <c r="B340" t="s">
        <v>15</v>
      </c>
      <c r="C340">
        <v>42</v>
      </c>
      <c r="D340">
        <v>25.35</v>
      </c>
      <c r="E340" s="10">
        <v>0.64548611111111109</v>
      </c>
      <c r="F340" t="s">
        <v>20</v>
      </c>
      <c r="G340" s="13">
        <f t="shared" si="5"/>
        <v>1064.7</v>
      </c>
    </row>
    <row r="341" spans="1:7" x14ac:dyDescent="0.3">
      <c r="A341" s="6">
        <v>45365</v>
      </c>
      <c r="B341" t="s">
        <v>15</v>
      </c>
      <c r="C341">
        <v>40</v>
      </c>
      <c r="D341">
        <v>25.3</v>
      </c>
      <c r="E341" s="10">
        <v>0.65105324074074067</v>
      </c>
      <c r="F341" t="s">
        <v>20</v>
      </c>
      <c r="G341" s="13">
        <f t="shared" si="5"/>
        <v>1012</v>
      </c>
    </row>
    <row r="342" spans="1:7" x14ac:dyDescent="0.3">
      <c r="A342" s="6">
        <v>45365</v>
      </c>
      <c r="B342" t="s">
        <v>15</v>
      </c>
      <c r="C342">
        <v>9</v>
      </c>
      <c r="D342">
        <v>25.3</v>
      </c>
      <c r="E342" s="10">
        <v>0.66059027777777779</v>
      </c>
      <c r="F342" t="s">
        <v>20</v>
      </c>
      <c r="G342" s="13">
        <f t="shared" si="5"/>
        <v>227.70000000000002</v>
      </c>
    </row>
    <row r="343" spans="1:7" x14ac:dyDescent="0.3">
      <c r="A343" s="6">
        <v>45365</v>
      </c>
      <c r="B343" t="s">
        <v>15</v>
      </c>
      <c r="C343">
        <v>42</v>
      </c>
      <c r="D343">
        <v>25.3</v>
      </c>
      <c r="E343" s="10">
        <v>0.66059027777777779</v>
      </c>
      <c r="F343" t="s">
        <v>20</v>
      </c>
      <c r="G343" s="13">
        <f t="shared" si="5"/>
        <v>1062.6000000000001</v>
      </c>
    </row>
    <row r="344" spans="1:7" x14ac:dyDescent="0.3">
      <c r="A344" s="6">
        <v>45365</v>
      </c>
      <c r="B344" t="s">
        <v>15</v>
      </c>
      <c r="C344">
        <v>59</v>
      </c>
      <c r="D344">
        <v>25.3</v>
      </c>
      <c r="E344" s="10">
        <v>0.66059027777777779</v>
      </c>
      <c r="F344" t="s">
        <v>20</v>
      </c>
      <c r="G344" s="13">
        <f t="shared" si="5"/>
        <v>1492.7</v>
      </c>
    </row>
    <row r="345" spans="1:7" x14ac:dyDescent="0.3">
      <c r="A345" s="6">
        <v>45365</v>
      </c>
      <c r="B345" t="s">
        <v>15</v>
      </c>
      <c r="C345">
        <v>50</v>
      </c>
      <c r="D345">
        <v>25.3</v>
      </c>
      <c r="E345" s="10">
        <v>0.66059027777777779</v>
      </c>
      <c r="F345" t="s">
        <v>20</v>
      </c>
      <c r="G345" s="13">
        <f t="shared" si="5"/>
        <v>1265</v>
      </c>
    </row>
    <row r="346" spans="1:7" x14ac:dyDescent="0.3">
      <c r="A346" s="6">
        <v>45365</v>
      </c>
      <c r="B346" t="s">
        <v>15</v>
      </c>
      <c r="C346">
        <v>50</v>
      </c>
      <c r="D346">
        <v>25.3</v>
      </c>
      <c r="E346" s="10">
        <v>0.66059027777777779</v>
      </c>
      <c r="F346" t="s">
        <v>20</v>
      </c>
      <c r="G346" s="13">
        <f t="shared" si="5"/>
        <v>1265</v>
      </c>
    </row>
    <row r="347" spans="1:7" x14ac:dyDescent="0.3">
      <c r="A347" s="6">
        <v>45365</v>
      </c>
      <c r="B347" t="s">
        <v>15</v>
      </c>
      <c r="C347">
        <v>1</v>
      </c>
      <c r="D347">
        <v>25.3</v>
      </c>
      <c r="E347" s="10">
        <v>0.66059027777777779</v>
      </c>
      <c r="F347" t="s">
        <v>20</v>
      </c>
      <c r="G347" s="13">
        <f t="shared" si="5"/>
        <v>25.3</v>
      </c>
    </row>
    <row r="348" spans="1:7" x14ac:dyDescent="0.3">
      <c r="A348" s="6">
        <v>45365</v>
      </c>
      <c r="B348" t="s">
        <v>15</v>
      </c>
      <c r="C348">
        <v>52</v>
      </c>
      <c r="D348">
        <v>25.3</v>
      </c>
      <c r="E348" s="10">
        <v>0.66059027777777779</v>
      </c>
      <c r="F348" t="s">
        <v>20</v>
      </c>
      <c r="G348" s="13">
        <f t="shared" si="5"/>
        <v>1315.6000000000001</v>
      </c>
    </row>
    <row r="349" spans="1:7" x14ac:dyDescent="0.3">
      <c r="A349" s="6">
        <v>45365</v>
      </c>
      <c r="B349" t="s">
        <v>15</v>
      </c>
      <c r="C349">
        <v>53</v>
      </c>
      <c r="D349">
        <v>25.3</v>
      </c>
      <c r="E349" s="10">
        <v>0.66059027777777779</v>
      </c>
      <c r="F349" t="s">
        <v>20</v>
      </c>
      <c r="G349" s="13">
        <f t="shared" si="5"/>
        <v>1340.9</v>
      </c>
    </row>
    <row r="350" spans="1:7" x14ac:dyDescent="0.3">
      <c r="A350" s="6">
        <v>45365</v>
      </c>
      <c r="B350" t="s">
        <v>15</v>
      </c>
      <c r="C350">
        <v>51</v>
      </c>
      <c r="D350">
        <v>25.4</v>
      </c>
      <c r="E350" s="10">
        <v>0.66925925925925922</v>
      </c>
      <c r="F350" t="s">
        <v>20</v>
      </c>
      <c r="G350" s="13">
        <f t="shared" si="5"/>
        <v>1295.3999999999999</v>
      </c>
    </row>
    <row r="351" spans="1:7" x14ac:dyDescent="0.3">
      <c r="A351" s="6">
        <v>45365</v>
      </c>
      <c r="B351" t="s">
        <v>15</v>
      </c>
      <c r="C351">
        <v>51</v>
      </c>
      <c r="D351">
        <v>25.4</v>
      </c>
      <c r="E351" s="10">
        <v>0.67671296296296291</v>
      </c>
      <c r="F351" t="s">
        <v>20</v>
      </c>
      <c r="G351" s="13">
        <f t="shared" si="5"/>
        <v>1295.3999999999999</v>
      </c>
    </row>
    <row r="352" spans="1:7" x14ac:dyDescent="0.3">
      <c r="A352" s="6">
        <v>45365</v>
      </c>
      <c r="B352" t="s">
        <v>15</v>
      </c>
      <c r="C352">
        <v>52</v>
      </c>
      <c r="D352">
        <v>25.2</v>
      </c>
      <c r="E352" s="10">
        <v>0.69423611111111105</v>
      </c>
      <c r="F352" t="s">
        <v>20</v>
      </c>
      <c r="G352" s="13">
        <f t="shared" si="5"/>
        <v>1310.3999999999999</v>
      </c>
    </row>
    <row r="353" spans="1:10" x14ac:dyDescent="0.3">
      <c r="A353" s="6">
        <v>45365</v>
      </c>
      <c r="B353" t="s">
        <v>15</v>
      </c>
      <c r="C353">
        <v>46</v>
      </c>
      <c r="D353">
        <v>25.2</v>
      </c>
      <c r="E353" s="10">
        <v>0.69423611111111105</v>
      </c>
      <c r="F353" t="s">
        <v>20</v>
      </c>
      <c r="G353" s="13">
        <f t="shared" si="5"/>
        <v>1159.2</v>
      </c>
    </row>
    <row r="354" spans="1:10" x14ac:dyDescent="0.3">
      <c r="A354" s="6">
        <v>45365</v>
      </c>
      <c r="B354" t="s">
        <v>15</v>
      </c>
      <c r="C354">
        <v>52</v>
      </c>
      <c r="D354">
        <v>25.15</v>
      </c>
      <c r="E354" s="10">
        <v>0.70273148148148146</v>
      </c>
      <c r="F354" t="s">
        <v>20</v>
      </c>
      <c r="G354" s="13">
        <f t="shared" si="5"/>
        <v>1307.8</v>
      </c>
    </row>
    <row r="355" spans="1:10" x14ac:dyDescent="0.3">
      <c r="A355" s="6">
        <v>45365</v>
      </c>
      <c r="B355" t="s">
        <v>15</v>
      </c>
      <c r="C355">
        <v>3</v>
      </c>
      <c r="D355">
        <v>25.15</v>
      </c>
      <c r="E355" s="10">
        <v>0.70273148148148146</v>
      </c>
      <c r="F355" t="s">
        <v>20</v>
      </c>
      <c r="G355" s="13">
        <f t="shared" si="5"/>
        <v>75.449999999999989</v>
      </c>
    </row>
    <row r="356" spans="1:10" x14ac:dyDescent="0.3">
      <c r="A356" s="6">
        <v>45365</v>
      </c>
      <c r="B356" t="s">
        <v>15</v>
      </c>
      <c r="C356">
        <v>28</v>
      </c>
      <c r="D356">
        <v>25.15</v>
      </c>
      <c r="E356" s="10">
        <v>0.71858796296296301</v>
      </c>
      <c r="F356" t="s">
        <v>20</v>
      </c>
      <c r="G356" s="13">
        <f t="shared" si="5"/>
        <v>704.19999999999993</v>
      </c>
    </row>
    <row r="357" spans="1:10" x14ac:dyDescent="0.3">
      <c r="A357" s="6">
        <v>45365</v>
      </c>
      <c r="B357" t="s">
        <v>15</v>
      </c>
      <c r="C357">
        <v>50</v>
      </c>
      <c r="D357">
        <v>25.2</v>
      </c>
      <c r="E357" s="10">
        <v>0.71994212962962967</v>
      </c>
      <c r="F357" t="s">
        <v>20</v>
      </c>
      <c r="G357" s="13">
        <f t="shared" si="5"/>
        <v>1260</v>
      </c>
    </row>
    <row r="358" spans="1:10" x14ac:dyDescent="0.3">
      <c r="A358" s="6">
        <v>45365</v>
      </c>
      <c r="B358" t="s">
        <v>15</v>
      </c>
      <c r="C358">
        <v>4</v>
      </c>
      <c r="D358">
        <v>25.2</v>
      </c>
      <c r="E358" s="10">
        <v>0.71995370370370371</v>
      </c>
      <c r="F358" t="s">
        <v>20</v>
      </c>
      <c r="G358" s="13">
        <f t="shared" si="5"/>
        <v>100.8</v>
      </c>
      <c r="H358" s="18">
        <f>SUM(C292:C358)</f>
        <v>4520</v>
      </c>
      <c r="I358" s="15">
        <f>SUM(G292:G358)/H358</f>
        <v>25.394823008849549</v>
      </c>
      <c r="J358" s="13">
        <f>H358*I358</f>
        <v>114784.59999999996</v>
      </c>
    </row>
    <row r="359" spans="1:10" x14ac:dyDescent="0.3">
      <c r="A359" s="6">
        <v>45366</v>
      </c>
      <c r="B359" t="s">
        <v>15</v>
      </c>
      <c r="C359" s="18">
        <v>51</v>
      </c>
      <c r="D359">
        <v>25.3</v>
      </c>
      <c r="E359" s="10">
        <v>0.38657407407407413</v>
      </c>
      <c r="F359" t="s">
        <v>20</v>
      </c>
      <c r="G359" s="13">
        <f t="shared" si="5"/>
        <v>1290.3</v>
      </c>
    </row>
    <row r="360" spans="1:10" x14ac:dyDescent="0.3">
      <c r="A360" s="6">
        <v>45366</v>
      </c>
      <c r="B360" t="s">
        <v>15</v>
      </c>
      <c r="C360">
        <v>377</v>
      </c>
      <c r="D360">
        <v>25.5</v>
      </c>
      <c r="E360" s="10">
        <v>0.43762731481481482</v>
      </c>
      <c r="F360" t="s">
        <v>20</v>
      </c>
      <c r="G360" s="13">
        <f t="shared" si="5"/>
        <v>9613.5</v>
      </c>
    </row>
    <row r="361" spans="1:10" x14ac:dyDescent="0.3">
      <c r="A361" s="6">
        <v>45366</v>
      </c>
      <c r="B361" t="s">
        <v>15</v>
      </c>
      <c r="C361">
        <v>11</v>
      </c>
      <c r="D361">
        <v>25.45</v>
      </c>
      <c r="E361" s="10">
        <v>0.45150462962962962</v>
      </c>
      <c r="F361" t="s">
        <v>20</v>
      </c>
      <c r="G361" s="13">
        <f t="shared" si="5"/>
        <v>279.95</v>
      </c>
    </row>
    <row r="362" spans="1:10" x14ac:dyDescent="0.3">
      <c r="A362" s="6">
        <v>45366</v>
      </c>
      <c r="B362" t="s">
        <v>15</v>
      </c>
      <c r="C362">
        <v>11</v>
      </c>
      <c r="D362">
        <v>25.45</v>
      </c>
      <c r="E362" s="10">
        <v>0.45162037037037034</v>
      </c>
      <c r="F362" t="s">
        <v>20</v>
      </c>
      <c r="G362" s="13">
        <f t="shared" si="5"/>
        <v>279.95</v>
      </c>
    </row>
    <row r="363" spans="1:10" x14ac:dyDescent="0.3">
      <c r="A363" s="6">
        <v>45366</v>
      </c>
      <c r="B363" t="s">
        <v>15</v>
      </c>
      <c r="C363">
        <v>6</v>
      </c>
      <c r="D363">
        <v>25.4</v>
      </c>
      <c r="E363" s="10">
        <v>0.46657407407407409</v>
      </c>
      <c r="F363" t="s">
        <v>20</v>
      </c>
      <c r="G363" s="13">
        <f t="shared" si="5"/>
        <v>152.39999999999998</v>
      </c>
    </row>
    <row r="364" spans="1:10" x14ac:dyDescent="0.3">
      <c r="A364" s="6">
        <v>45366</v>
      </c>
      <c r="B364" t="s">
        <v>15</v>
      </c>
      <c r="C364">
        <v>4</v>
      </c>
      <c r="D364">
        <v>25.4</v>
      </c>
      <c r="E364" s="10">
        <v>0.46658564814814812</v>
      </c>
      <c r="F364" t="s">
        <v>20</v>
      </c>
      <c r="G364" s="13">
        <f t="shared" si="5"/>
        <v>101.6</v>
      </c>
    </row>
    <row r="365" spans="1:10" x14ac:dyDescent="0.3">
      <c r="A365" s="6">
        <v>45366</v>
      </c>
      <c r="B365" t="s">
        <v>15</v>
      </c>
      <c r="C365">
        <v>262</v>
      </c>
      <c r="D365">
        <v>25.4</v>
      </c>
      <c r="E365" s="10">
        <v>0.52081018518518518</v>
      </c>
      <c r="F365" t="s">
        <v>20</v>
      </c>
      <c r="G365" s="13">
        <f t="shared" si="5"/>
        <v>6654.7999999999993</v>
      </c>
    </row>
    <row r="366" spans="1:10" x14ac:dyDescent="0.3">
      <c r="A366" s="6">
        <v>45366</v>
      </c>
      <c r="B366" t="s">
        <v>15</v>
      </c>
      <c r="C366">
        <v>12</v>
      </c>
      <c r="D366">
        <v>25.4</v>
      </c>
      <c r="E366" s="10">
        <v>0.52081018518518518</v>
      </c>
      <c r="F366" t="s">
        <v>20</v>
      </c>
      <c r="G366" s="13">
        <f t="shared" si="5"/>
        <v>304.79999999999995</v>
      </c>
    </row>
    <row r="367" spans="1:10" x14ac:dyDescent="0.3">
      <c r="A367" s="6">
        <v>45366</v>
      </c>
      <c r="B367" t="s">
        <v>15</v>
      </c>
      <c r="C367">
        <v>95</v>
      </c>
      <c r="D367">
        <v>25.4</v>
      </c>
      <c r="E367" s="10">
        <v>0.52081018518518518</v>
      </c>
      <c r="F367" t="s">
        <v>20</v>
      </c>
      <c r="G367" s="13">
        <f t="shared" si="5"/>
        <v>2413</v>
      </c>
    </row>
    <row r="368" spans="1:10" x14ac:dyDescent="0.3">
      <c r="A368" s="6">
        <v>45366</v>
      </c>
      <c r="B368" t="s">
        <v>15</v>
      </c>
      <c r="C368">
        <v>39</v>
      </c>
      <c r="D368">
        <v>25.4</v>
      </c>
      <c r="E368" s="10">
        <v>0.54606481481481484</v>
      </c>
      <c r="F368" t="s">
        <v>20</v>
      </c>
      <c r="G368" s="13">
        <f t="shared" si="5"/>
        <v>990.59999999999991</v>
      </c>
    </row>
    <row r="369" spans="1:7" x14ac:dyDescent="0.3">
      <c r="A369" s="6">
        <v>45366</v>
      </c>
      <c r="B369" t="s">
        <v>15</v>
      </c>
      <c r="C369">
        <v>97</v>
      </c>
      <c r="D369">
        <v>25.4</v>
      </c>
      <c r="E369" s="10">
        <v>0.54606481481481484</v>
      </c>
      <c r="F369" t="s">
        <v>20</v>
      </c>
      <c r="G369" s="13">
        <f t="shared" si="5"/>
        <v>2463.7999999999997</v>
      </c>
    </row>
    <row r="370" spans="1:7" x14ac:dyDescent="0.3">
      <c r="A370" s="6">
        <v>45366</v>
      </c>
      <c r="B370" t="s">
        <v>15</v>
      </c>
      <c r="C370">
        <v>435</v>
      </c>
      <c r="D370">
        <v>25.4</v>
      </c>
      <c r="E370" s="10">
        <v>0.54606481481481484</v>
      </c>
      <c r="F370" t="s">
        <v>20</v>
      </c>
      <c r="G370" s="13">
        <f t="shared" si="5"/>
        <v>11049</v>
      </c>
    </row>
    <row r="371" spans="1:7" x14ac:dyDescent="0.3">
      <c r="A371" s="6">
        <v>45366</v>
      </c>
      <c r="B371" t="s">
        <v>15</v>
      </c>
      <c r="C371">
        <v>19</v>
      </c>
      <c r="D371">
        <v>25.4</v>
      </c>
      <c r="E371" s="10">
        <v>0.54606481481481484</v>
      </c>
      <c r="F371" t="s">
        <v>20</v>
      </c>
      <c r="G371" s="13">
        <f t="shared" si="5"/>
        <v>482.59999999999997</v>
      </c>
    </row>
    <row r="372" spans="1:7" x14ac:dyDescent="0.3">
      <c r="A372" s="6">
        <v>45366</v>
      </c>
      <c r="B372" t="s">
        <v>15</v>
      </c>
      <c r="C372">
        <v>5</v>
      </c>
      <c r="D372">
        <v>25.4</v>
      </c>
      <c r="E372" s="10">
        <v>0.54606481481481484</v>
      </c>
      <c r="F372" t="s">
        <v>20</v>
      </c>
      <c r="G372" s="13">
        <f t="shared" si="5"/>
        <v>127</v>
      </c>
    </row>
    <row r="373" spans="1:7" x14ac:dyDescent="0.3">
      <c r="A373" s="6">
        <v>45366</v>
      </c>
      <c r="B373" t="s">
        <v>15</v>
      </c>
      <c r="C373">
        <v>131</v>
      </c>
      <c r="D373">
        <v>25.4</v>
      </c>
      <c r="E373" s="10">
        <v>0.54606481481481484</v>
      </c>
      <c r="F373" t="s">
        <v>20</v>
      </c>
      <c r="G373" s="13">
        <f t="shared" si="5"/>
        <v>3327.3999999999996</v>
      </c>
    </row>
    <row r="374" spans="1:7" x14ac:dyDescent="0.3">
      <c r="A374" s="6">
        <v>45366</v>
      </c>
      <c r="B374" t="s">
        <v>15</v>
      </c>
      <c r="C374">
        <v>3</v>
      </c>
      <c r="D374">
        <v>25.4</v>
      </c>
      <c r="E374" s="10">
        <v>0.54607638888888888</v>
      </c>
      <c r="F374" t="s">
        <v>20</v>
      </c>
      <c r="G374" s="13">
        <f t="shared" si="5"/>
        <v>76.199999999999989</v>
      </c>
    </row>
    <row r="375" spans="1:7" x14ac:dyDescent="0.3">
      <c r="A375" s="6">
        <v>45366</v>
      </c>
      <c r="B375" t="s">
        <v>15</v>
      </c>
      <c r="C375">
        <v>54</v>
      </c>
      <c r="D375">
        <v>25.4</v>
      </c>
      <c r="E375" s="10">
        <v>0.54607638888888888</v>
      </c>
      <c r="F375" t="s">
        <v>20</v>
      </c>
      <c r="G375" s="13">
        <f t="shared" si="5"/>
        <v>1371.6</v>
      </c>
    </row>
    <row r="376" spans="1:7" x14ac:dyDescent="0.3">
      <c r="A376" s="6">
        <v>45366</v>
      </c>
      <c r="B376" t="s">
        <v>15</v>
      </c>
      <c r="C376">
        <v>10</v>
      </c>
      <c r="D376">
        <v>25.4</v>
      </c>
      <c r="E376" s="10">
        <v>0.54607638888888888</v>
      </c>
      <c r="F376" t="s">
        <v>20</v>
      </c>
      <c r="G376" s="13">
        <f t="shared" si="5"/>
        <v>254</v>
      </c>
    </row>
    <row r="377" spans="1:7" x14ac:dyDescent="0.3">
      <c r="A377" s="6">
        <v>45366</v>
      </c>
      <c r="B377" t="s">
        <v>15</v>
      </c>
      <c r="C377">
        <v>63</v>
      </c>
      <c r="D377">
        <v>25.4</v>
      </c>
      <c r="E377" s="10">
        <v>0.54607638888888888</v>
      </c>
      <c r="F377" t="s">
        <v>20</v>
      </c>
      <c r="G377" s="13">
        <f t="shared" si="5"/>
        <v>1600.1999999999998</v>
      </c>
    </row>
    <row r="378" spans="1:7" x14ac:dyDescent="0.3">
      <c r="A378" s="6">
        <v>45366</v>
      </c>
      <c r="B378" t="s">
        <v>15</v>
      </c>
      <c r="C378">
        <v>29</v>
      </c>
      <c r="D378">
        <v>25.4</v>
      </c>
      <c r="E378" s="10">
        <v>0.54607638888888888</v>
      </c>
      <c r="F378" t="s">
        <v>20</v>
      </c>
      <c r="G378" s="13">
        <f t="shared" si="5"/>
        <v>736.59999999999991</v>
      </c>
    </row>
    <row r="379" spans="1:7" x14ac:dyDescent="0.3">
      <c r="A379" s="6">
        <v>45366</v>
      </c>
      <c r="B379" t="s">
        <v>15</v>
      </c>
      <c r="C379">
        <v>9</v>
      </c>
      <c r="D379">
        <v>25.4</v>
      </c>
      <c r="E379" s="10">
        <v>0.55002314814814812</v>
      </c>
      <c r="F379" t="s">
        <v>20</v>
      </c>
      <c r="G379" s="13">
        <f t="shared" si="5"/>
        <v>228.6</v>
      </c>
    </row>
    <row r="380" spans="1:7" x14ac:dyDescent="0.3">
      <c r="A380" s="6">
        <v>45366</v>
      </c>
      <c r="B380" t="s">
        <v>15</v>
      </c>
      <c r="C380">
        <v>46</v>
      </c>
      <c r="D380">
        <v>25.4</v>
      </c>
      <c r="E380" s="10">
        <v>0.55002314814814812</v>
      </c>
      <c r="F380" t="s">
        <v>20</v>
      </c>
      <c r="G380" s="13">
        <f t="shared" si="5"/>
        <v>1168.3999999999999</v>
      </c>
    </row>
    <row r="381" spans="1:7" x14ac:dyDescent="0.3">
      <c r="A381" s="6">
        <v>45366</v>
      </c>
      <c r="B381" t="s">
        <v>15</v>
      </c>
      <c r="C381">
        <v>107</v>
      </c>
      <c r="D381">
        <v>25.35</v>
      </c>
      <c r="E381" s="10">
        <v>0.55993055555555549</v>
      </c>
      <c r="F381" t="s">
        <v>20</v>
      </c>
      <c r="G381" s="13">
        <f t="shared" si="5"/>
        <v>2712.4500000000003</v>
      </c>
    </row>
    <row r="382" spans="1:7" x14ac:dyDescent="0.3">
      <c r="A382" s="6">
        <v>45366</v>
      </c>
      <c r="B382" t="s">
        <v>15</v>
      </c>
      <c r="C382">
        <v>106</v>
      </c>
      <c r="D382">
        <v>25.35</v>
      </c>
      <c r="E382" s="10">
        <v>0.55993055555555549</v>
      </c>
      <c r="F382" t="s">
        <v>20</v>
      </c>
      <c r="G382" s="13">
        <f t="shared" si="5"/>
        <v>2687.1000000000004</v>
      </c>
    </row>
    <row r="383" spans="1:7" x14ac:dyDescent="0.3">
      <c r="A383" s="6">
        <v>45366</v>
      </c>
      <c r="B383" t="s">
        <v>15</v>
      </c>
      <c r="C383">
        <v>106</v>
      </c>
      <c r="D383">
        <v>25.35</v>
      </c>
      <c r="E383" s="10">
        <v>0.55993055555555549</v>
      </c>
      <c r="F383" t="s">
        <v>20</v>
      </c>
      <c r="G383" s="13">
        <f t="shared" si="5"/>
        <v>2687.1000000000004</v>
      </c>
    </row>
    <row r="384" spans="1:7" x14ac:dyDescent="0.3">
      <c r="A384" s="6">
        <v>45366</v>
      </c>
      <c r="B384" t="s">
        <v>15</v>
      </c>
      <c r="C384">
        <v>34</v>
      </c>
      <c r="D384">
        <v>25.35</v>
      </c>
      <c r="E384" s="10">
        <v>0.55993055555555549</v>
      </c>
      <c r="F384" t="s">
        <v>20</v>
      </c>
      <c r="G384" s="13">
        <f t="shared" si="5"/>
        <v>861.90000000000009</v>
      </c>
    </row>
    <row r="385" spans="1:7" x14ac:dyDescent="0.3">
      <c r="A385" s="6">
        <v>45366</v>
      </c>
      <c r="B385" t="s">
        <v>15</v>
      </c>
      <c r="C385">
        <v>2</v>
      </c>
      <c r="D385">
        <v>25.35</v>
      </c>
      <c r="E385" s="10">
        <v>0.55993055555555549</v>
      </c>
      <c r="F385" t="s">
        <v>20</v>
      </c>
      <c r="G385" s="13">
        <f t="shared" si="5"/>
        <v>50.7</v>
      </c>
    </row>
    <row r="386" spans="1:7" x14ac:dyDescent="0.3">
      <c r="A386" s="6">
        <v>45366</v>
      </c>
      <c r="B386" t="s">
        <v>15</v>
      </c>
      <c r="C386">
        <v>70</v>
      </c>
      <c r="D386">
        <v>25.35</v>
      </c>
      <c r="E386" s="10">
        <v>0.55993055555555549</v>
      </c>
      <c r="F386" t="s">
        <v>20</v>
      </c>
      <c r="G386" s="13">
        <f t="shared" si="5"/>
        <v>1774.5</v>
      </c>
    </row>
    <row r="387" spans="1:7" x14ac:dyDescent="0.3">
      <c r="A387" s="6">
        <v>45366</v>
      </c>
      <c r="B387" t="s">
        <v>15</v>
      </c>
      <c r="C387">
        <v>61</v>
      </c>
      <c r="D387">
        <v>25.35</v>
      </c>
      <c r="E387" s="10">
        <v>0.55993055555555549</v>
      </c>
      <c r="F387" t="s">
        <v>20</v>
      </c>
      <c r="G387" s="13">
        <f t="shared" si="5"/>
        <v>1546.3500000000001</v>
      </c>
    </row>
    <row r="388" spans="1:7" x14ac:dyDescent="0.3">
      <c r="A388" s="6">
        <v>45366</v>
      </c>
      <c r="B388" t="s">
        <v>15</v>
      </c>
      <c r="C388">
        <v>99</v>
      </c>
      <c r="D388">
        <v>25.35</v>
      </c>
      <c r="E388" s="10">
        <v>0.55993055555555549</v>
      </c>
      <c r="F388" t="s">
        <v>20</v>
      </c>
      <c r="G388" s="13">
        <f t="shared" ref="G388:G451" si="6">C388*D388</f>
        <v>2509.65</v>
      </c>
    </row>
    <row r="389" spans="1:7" x14ac:dyDescent="0.3">
      <c r="A389" s="6">
        <v>45366</v>
      </c>
      <c r="B389" t="s">
        <v>15</v>
      </c>
      <c r="C389">
        <v>432</v>
      </c>
      <c r="D389">
        <v>25.3</v>
      </c>
      <c r="E389" s="10">
        <v>0.55994212962962964</v>
      </c>
      <c r="F389" t="s">
        <v>20</v>
      </c>
      <c r="G389" s="13">
        <f t="shared" si="6"/>
        <v>10929.6</v>
      </c>
    </row>
    <row r="390" spans="1:7" x14ac:dyDescent="0.3">
      <c r="A390" s="6">
        <v>45366</v>
      </c>
      <c r="B390" t="s">
        <v>15</v>
      </c>
      <c r="C390">
        <v>93</v>
      </c>
      <c r="D390">
        <v>25.25</v>
      </c>
      <c r="E390" s="10">
        <v>0.59936342592592595</v>
      </c>
      <c r="F390" t="s">
        <v>20</v>
      </c>
      <c r="G390" s="13">
        <f t="shared" si="6"/>
        <v>2348.25</v>
      </c>
    </row>
    <row r="391" spans="1:7" x14ac:dyDescent="0.3">
      <c r="A391" s="6">
        <v>45366</v>
      </c>
      <c r="B391" t="s">
        <v>15</v>
      </c>
      <c r="C391">
        <v>174</v>
      </c>
      <c r="D391">
        <v>25.25</v>
      </c>
      <c r="E391" s="10">
        <v>0.59936342592592595</v>
      </c>
      <c r="F391" t="s">
        <v>20</v>
      </c>
      <c r="G391" s="13">
        <f t="shared" si="6"/>
        <v>4393.5</v>
      </c>
    </row>
    <row r="392" spans="1:7" x14ac:dyDescent="0.3">
      <c r="A392" s="6">
        <v>45366</v>
      </c>
      <c r="B392" t="s">
        <v>15</v>
      </c>
      <c r="C392">
        <v>46</v>
      </c>
      <c r="D392">
        <v>25.25</v>
      </c>
      <c r="E392" s="10">
        <v>0.59936342592592595</v>
      </c>
      <c r="F392" t="s">
        <v>20</v>
      </c>
      <c r="G392" s="13">
        <f t="shared" si="6"/>
        <v>1161.5</v>
      </c>
    </row>
    <row r="393" spans="1:7" x14ac:dyDescent="0.3">
      <c r="A393" s="6">
        <v>45366</v>
      </c>
      <c r="B393" t="s">
        <v>15</v>
      </c>
      <c r="C393">
        <v>89</v>
      </c>
      <c r="D393">
        <v>25.25</v>
      </c>
      <c r="E393" s="10">
        <v>0.59936342592592595</v>
      </c>
      <c r="F393" t="s">
        <v>20</v>
      </c>
      <c r="G393" s="13">
        <f t="shared" si="6"/>
        <v>2247.25</v>
      </c>
    </row>
    <row r="394" spans="1:7" x14ac:dyDescent="0.3">
      <c r="A394" s="6">
        <v>45366</v>
      </c>
      <c r="B394" t="s">
        <v>15</v>
      </c>
      <c r="C394">
        <v>174</v>
      </c>
      <c r="D394">
        <v>25.25</v>
      </c>
      <c r="E394" s="10">
        <v>0.59936342592592595</v>
      </c>
      <c r="F394" t="s">
        <v>20</v>
      </c>
      <c r="G394" s="13">
        <f t="shared" si="6"/>
        <v>4393.5</v>
      </c>
    </row>
    <row r="395" spans="1:7" x14ac:dyDescent="0.3">
      <c r="A395" s="6">
        <v>45366</v>
      </c>
      <c r="B395" t="s">
        <v>15</v>
      </c>
      <c r="C395">
        <v>4</v>
      </c>
      <c r="D395">
        <v>25.25</v>
      </c>
      <c r="E395" s="10">
        <v>0.59936342592592595</v>
      </c>
      <c r="F395" t="s">
        <v>20</v>
      </c>
      <c r="G395" s="13">
        <f t="shared" si="6"/>
        <v>101</v>
      </c>
    </row>
    <row r="396" spans="1:7" x14ac:dyDescent="0.3">
      <c r="A396" s="6">
        <v>45366</v>
      </c>
      <c r="B396" t="s">
        <v>15</v>
      </c>
      <c r="C396">
        <v>2</v>
      </c>
      <c r="D396">
        <v>25.25</v>
      </c>
      <c r="E396" s="10">
        <v>0.59936342592592595</v>
      </c>
      <c r="F396" t="s">
        <v>20</v>
      </c>
      <c r="G396" s="13">
        <f t="shared" si="6"/>
        <v>50.5</v>
      </c>
    </row>
    <row r="397" spans="1:7" x14ac:dyDescent="0.3">
      <c r="A397" s="6">
        <v>45366</v>
      </c>
      <c r="B397" t="s">
        <v>15</v>
      </c>
      <c r="C397">
        <v>1</v>
      </c>
      <c r="D397">
        <v>25.25</v>
      </c>
      <c r="E397" s="10">
        <v>0.59936342592592595</v>
      </c>
      <c r="F397" t="s">
        <v>20</v>
      </c>
      <c r="G397" s="13">
        <f t="shared" si="6"/>
        <v>25.25</v>
      </c>
    </row>
    <row r="398" spans="1:7" x14ac:dyDescent="0.3">
      <c r="A398" s="6">
        <v>45366</v>
      </c>
      <c r="B398" t="s">
        <v>15</v>
      </c>
      <c r="C398">
        <v>5</v>
      </c>
      <c r="D398">
        <v>25.25</v>
      </c>
      <c r="E398" s="10">
        <v>0.59936342592592595</v>
      </c>
      <c r="F398" t="s">
        <v>20</v>
      </c>
      <c r="G398" s="13">
        <f t="shared" si="6"/>
        <v>126.25</v>
      </c>
    </row>
    <row r="399" spans="1:7" x14ac:dyDescent="0.3">
      <c r="A399" s="6">
        <v>45366</v>
      </c>
      <c r="B399" t="s">
        <v>15</v>
      </c>
      <c r="C399">
        <v>28</v>
      </c>
      <c r="D399">
        <v>25.4</v>
      </c>
      <c r="E399" s="10">
        <v>0.61254629629629631</v>
      </c>
      <c r="F399" t="s">
        <v>20</v>
      </c>
      <c r="G399" s="13">
        <f t="shared" si="6"/>
        <v>711.19999999999993</v>
      </c>
    </row>
    <row r="400" spans="1:7" x14ac:dyDescent="0.3">
      <c r="A400" s="6">
        <v>45366</v>
      </c>
      <c r="B400" t="s">
        <v>15</v>
      </c>
      <c r="C400">
        <v>29</v>
      </c>
      <c r="D400">
        <v>25.45</v>
      </c>
      <c r="E400" s="10">
        <v>0.62251157407407409</v>
      </c>
      <c r="F400" t="s">
        <v>20</v>
      </c>
      <c r="G400" s="13">
        <f t="shared" si="6"/>
        <v>738.05</v>
      </c>
    </row>
    <row r="401" spans="1:7" x14ac:dyDescent="0.3">
      <c r="A401" s="6">
        <v>45366</v>
      </c>
      <c r="B401" t="s">
        <v>15</v>
      </c>
      <c r="C401">
        <v>26</v>
      </c>
      <c r="D401">
        <v>25.45</v>
      </c>
      <c r="E401" s="10">
        <v>0.62251157407407409</v>
      </c>
      <c r="F401" t="s">
        <v>20</v>
      </c>
      <c r="G401" s="13">
        <f t="shared" si="6"/>
        <v>661.69999999999993</v>
      </c>
    </row>
    <row r="402" spans="1:7" x14ac:dyDescent="0.3">
      <c r="A402" s="6">
        <v>45366</v>
      </c>
      <c r="B402" t="s">
        <v>15</v>
      </c>
      <c r="C402">
        <v>51</v>
      </c>
      <c r="D402">
        <v>25.45</v>
      </c>
      <c r="E402" s="10">
        <v>0.62666666666666659</v>
      </c>
      <c r="F402" t="s">
        <v>20</v>
      </c>
      <c r="G402" s="13">
        <f t="shared" si="6"/>
        <v>1297.95</v>
      </c>
    </row>
    <row r="403" spans="1:7" x14ac:dyDescent="0.3">
      <c r="A403" s="6">
        <v>45366</v>
      </c>
      <c r="B403" t="s">
        <v>15</v>
      </c>
      <c r="C403">
        <v>52</v>
      </c>
      <c r="D403">
        <v>25.45</v>
      </c>
      <c r="E403" s="10">
        <v>0.64770833333333333</v>
      </c>
      <c r="F403" t="s">
        <v>20</v>
      </c>
      <c r="G403" s="13">
        <f t="shared" si="6"/>
        <v>1323.3999999999999</v>
      </c>
    </row>
    <row r="404" spans="1:7" x14ac:dyDescent="0.3">
      <c r="A404" s="6">
        <v>45366</v>
      </c>
      <c r="B404" t="s">
        <v>15</v>
      </c>
      <c r="C404">
        <v>106</v>
      </c>
      <c r="D404">
        <v>25.4</v>
      </c>
      <c r="E404" s="10">
        <v>0.65023148148148147</v>
      </c>
      <c r="F404" t="s">
        <v>20</v>
      </c>
      <c r="G404" s="13">
        <f t="shared" si="6"/>
        <v>2692.3999999999996</v>
      </c>
    </row>
    <row r="405" spans="1:7" x14ac:dyDescent="0.3">
      <c r="A405" s="6">
        <v>45366</v>
      </c>
      <c r="B405" t="s">
        <v>15</v>
      </c>
      <c r="C405">
        <v>25</v>
      </c>
      <c r="D405">
        <v>25.4</v>
      </c>
      <c r="E405" s="10">
        <v>0.65023148148148147</v>
      </c>
      <c r="F405" t="s">
        <v>20</v>
      </c>
      <c r="G405" s="13">
        <f t="shared" si="6"/>
        <v>635</v>
      </c>
    </row>
    <row r="406" spans="1:7" x14ac:dyDescent="0.3">
      <c r="A406" s="6">
        <v>45366</v>
      </c>
      <c r="B406" t="s">
        <v>15</v>
      </c>
      <c r="C406">
        <v>207</v>
      </c>
      <c r="D406">
        <v>25.4</v>
      </c>
      <c r="E406" s="10">
        <v>0.65023148148148147</v>
      </c>
      <c r="F406" t="s">
        <v>20</v>
      </c>
      <c r="G406" s="13">
        <f t="shared" si="6"/>
        <v>5257.7999999999993</v>
      </c>
    </row>
    <row r="407" spans="1:7" x14ac:dyDescent="0.3">
      <c r="A407" s="6">
        <v>45366</v>
      </c>
      <c r="B407" t="s">
        <v>15</v>
      </c>
      <c r="C407">
        <v>74</v>
      </c>
      <c r="D407">
        <v>25.4</v>
      </c>
      <c r="E407" s="10">
        <v>0.65023148148148147</v>
      </c>
      <c r="F407" t="s">
        <v>20</v>
      </c>
      <c r="G407" s="13">
        <f t="shared" si="6"/>
        <v>1879.6</v>
      </c>
    </row>
    <row r="408" spans="1:7" x14ac:dyDescent="0.3">
      <c r="A408" s="6">
        <v>45366</v>
      </c>
      <c r="B408" t="s">
        <v>15</v>
      </c>
      <c r="C408">
        <v>52</v>
      </c>
      <c r="D408">
        <v>25.35</v>
      </c>
      <c r="E408" s="10">
        <v>0.65346064814814808</v>
      </c>
      <c r="F408" t="s">
        <v>20</v>
      </c>
      <c r="G408" s="13">
        <f t="shared" si="6"/>
        <v>1318.2</v>
      </c>
    </row>
    <row r="409" spans="1:7" x14ac:dyDescent="0.3">
      <c r="A409" s="6">
        <v>45366</v>
      </c>
      <c r="B409" t="s">
        <v>15</v>
      </c>
      <c r="C409">
        <v>71</v>
      </c>
      <c r="D409">
        <v>25.4</v>
      </c>
      <c r="E409" s="10">
        <v>0.66451388888888896</v>
      </c>
      <c r="F409" t="s">
        <v>20</v>
      </c>
      <c r="G409" s="13">
        <f t="shared" si="6"/>
        <v>1803.3999999999999</v>
      </c>
    </row>
    <row r="410" spans="1:7" x14ac:dyDescent="0.3">
      <c r="A410" s="6">
        <v>45366</v>
      </c>
      <c r="B410" t="s">
        <v>15</v>
      </c>
      <c r="C410">
        <v>53</v>
      </c>
      <c r="D410">
        <v>25.4</v>
      </c>
      <c r="E410" s="10">
        <v>0.66873842592592592</v>
      </c>
      <c r="F410" t="s">
        <v>20</v>
      </c>
      <c r="G410" s="13">
        <f t="shared" si="6"/>
        <v>1346.1999999999998</v>
      </c>
    </row>
    <row r="411" spans="1:7" x14ac:dyDescent="0.3">
      <c r="A411" s="6">
        <v>45366</v>
      </c>
      <c r="B411" t="s">
        <v>15</v>
      </c>
      <c r="C411">
        <v>28</v>
      </c>
      <c r="D411">
        <v>25.4</v>
      </c>
      <c r="E411" s="10">
        <v>0.67182870370370373</v>
      </c>
      <c r="F411" t="s">
        <v>20</v>
      </c>
      <c r="G411" s="13">
        <f t="shared" si="6"/>
        <v>711.19999999999993</v>
      </c>
    </row>
    <row r="412" spans="1:7" x14ac:dyDescent="0.3">
      <c r="A412" s="6">
        <v>45366</v>
      </c>
      <c r="B412" t="s">
        <v>15</v>
      </c>
      <c r="C412">
        <v>14</v>
      </c>
      <c r="D412">
        <v>25.4</v>
      </c>
      <c r="E412" s="10">
        <v>0.67947916666666675</v>
      </c>
      <c r="F412" t="s">
        <v>20</v>
      </c>
      <c r="G412" s="13">
        <f t="shared" si="6"/>
        <v>355.59999999999997</v>
      </c>
    </row>
    <row r="413" spans="1:7" x14ac:dyDescent="0.3">
      <c r="A413" s="6">
        <v>45366</v>
      </c>
      <c r="B413" t="s">
        <v>15</v>
      </c>
      <c r="C413">
        <v>37</v>
      </c>
      <c r="D413">
        <v>25.4</v>
      </c>
      <c r="E413" s="10">
        <v>0.67947916666666675</v>
      </c>
      <c r="F413" t="s">
        <v>20</v>
      </c>
      <c r="G413" s="13">
        <f t="shared" si="6"/>
        <v>939.8</v>
      </c>
    </row>
    <row r="414" spans="1:7" x14ac:dyDescent="0.3">
      <c r="A414" s="6">
        <v>45366</v>
      </c>
      <c r="B414" t="s">
        <v>15</v>
      </c>
      <c r="C414">
        <v>20</v>
      </c>
      <c r="D414">
        <v>25.4</v>
      </c>
      <c r="E414" s="10">
        <v>0.68778935185185175</v>
      </c>
      <c r="F414" t="s">
        <v>20</v>
      </c>
      <c r="G414" s="13">
        <f t="shared" si="6"/>
        <v>508</v>
      </c>
    </row>
    <row r="415" spans="1:7" x14ac:dyDescent="0.3">
      <c r="A415" s="6">
        <v>45366</v>
      </c>
      <c r="B415" t="s">
        <v>15</v>
      </c>
      <c r="C415">
        <v>52</v>
      </c>
      <c r="D415">
        <v>25.4</v>
      </c>
      <c r="E415" s="10">
        <v>0.69204861111111116</v>
      </c>
      <c r="F415" t="s">
        <v>20</v>
      </c>
      <c r="G415" s="13">
        <f t="shared" si="6"/>
        <v>1320.8</v>
      </c>
    </row>
    <row r="416" spans="1:7" x14ac:dyDescent="0.3">
      <c r="A416" s="6">
        <v>45366</v>
      </c>
      <c r="B416" t="s">
        <v>15</v>
      </c>
      <c r="C416">
        <v>51</v>
      </c>
      <c r="D416">
        <v>25.4</v>
      </c>
      <c r="E416" s="10">
        <v>0.6961342592592592</v>
      </c>
      <c r="F416" t="s">
        <v>20</v>
      </c>
      <c r="G416" s="13">
        <f t="shared" si="6"/>
        <v>1295.3999999999999</v>
      </c>
    </row>
    <row r="417" spans="1:15" x14ac:dyDescent="0.3">
      <c r="A417" s="6">
        <v>45366</v>
      </c>
      <c r="B417" t="s">
        <v>15</v>
      </c>
      <c r="C417">
        <v>52</v>
      </c>
      <c r="D417">
        <v>25.35</v>
      </c>
      <c r="E417" s="10">
        <v>0.69796296296296301</v>
      </c>
      <c r="F417" t="s">
        <v>20</v>
      </c>
      <c r="G417" s="13">
        <f t="shared" si="6"/>
        <v>1318.2</v>
      </c>
    </row>
    <row r="418" spans="1:15" x14ac:dyDescent="0.3">
      <c r="A418" s="6">
        <v>45366</v>
      </c>
      <c r="B418" t="s">
        <v>15</v>
      </c>
      <c r="C418">
        <v>51</v>
      </c>
      <c r="D418">
        <v>25.35</v>
      </c>
      <c r="E418" s="10">
        <v>0.71188657407407396</v>
      </c>
      <c r="F418" t="s">
        <v>20</v>
      </c>
      <c r="G418" s="13">
        <f t="shared" si="6"/>
        <v>1292.8500000000001</v>
      </c>
    </row>
    <row r="419" spans="1:15" x14ac:dyDescent="0.3">
      <c r="A419" s="6">
        <v>45366</v>
      </c>
      <c r="B419" t="s">
        <v>15</v>
      </c>
      <c r="C419">
        <v>1</v>
      </c>
      <c r="D419">
        <v>25.3</v>
      </c>
      <c r="E419" s="10">
        <v>0.71903935185185175</v>
      </c>
      <c r="F419" t="s">
        <v>20</v>
      </c>
      <c r="G419" s="13">
        <f t="shared" si="6"/>
        <v>25.3</v>
      </c>
    </row>
    <row r="420" spans="1:15" x14ac:dyDescent="0.3">
      <c r="A420" s="6">
        <v>45366</v>
      </c>
      <c r="B420" t="s">
        <v>15</v>
      </c>
      <c r="C420">
        <v>52</v>
      </c>
      <c r="D420">
        <v>25.3</v>
      </c>
      <c r="E420" s="10">
        <v>0.72256944444444438</v>
      </c>
      <c r="F420" t="s">
        <v>20</v>
      </c>
      <c r="G420" s="13">
        <f t="shared" si="6"/>
        <v>1315.6000000000001</v>
      </c>
    </row>
    <row r="421" spans="1:15" x14ac:dyDescent="0.3">
      <c r="A421" s="6">
        <v>45366</v>
      </c>
      <c r="B421" t="s">
        <v>15</v>
      </c>
      <c r="C421">
        <v>34</v>
      </c>
      <c r="D421">
        <v>25.3</v>
      </c>
      <c r="E421" s="10">
        <v>0.72256944444444438</v>
      </c>
      <c r="F421" t="s">
        <v>20</v>
      </c>
      <c r="G421" s="13">
        <f t="shared" si="6"/>
        <v>860.2</v>
      </c>
      <c r="H421" s="18">
        <f>SUM(C359:C421)</f>
        <v>4540</v>
      </c>
      <c r="I421" s="15">
        <f>SUM(G359:G421)/H421</f>
        <v>25.37015418502202</v>
      </c>
      <c r="J421" s="13">
        <f>H421*I421</f>
        <v>115180.49999999997</v>
      </c>
      <c r="K421" s="18">
        <f>SUM(H154:H421)</f>
        <v>21573</v>
      </c>
      <c r="L421" s="15">
        <f>M421/K421</f>
        <v>25.36630000463542</v>
      </c>
      <c r="M421" s="28">
        <v>547227.18999999994</v>
      </c>
      <c r="N421" s="6">
        <v>45366</v>
      </c>
      <c r="O421" s="26">
        <f>(K421/$P$2)</f>
        <v>1.1471953830131914E-3</v>
      </c>
    </row>
    <row r="422" spans="1:15" x14ac:dyDescent="0.3">
      <c r="A422" s="6">
        <v>45369</v>
      </c>
      <c r="B422" t="s">
        <v>15</v>
      </c>
      <c r="C422" s="18">
        <v>106</v>
      </c>
      <c r="D422">
        <v>25.4</v>
      </c>
      <c r="E422" s="10">
        <v>0.39399305555555553</v>
      </c>
      <c r="F422" t="s">
        <v>20</v>
      </c>
      <c r="G422" s="13">
        <f t="shared" si="6"/>
        <v>2692.3999999999996</v>
      </c>
    </row>
    <row r="423" spans="1:15" x14ac:dyDescent="0.3">
      <c r="A423" s="6">
        <v>45369</v>
      </c>
      <c r="B423" t="s">
        <v>15</v>
      </c>
      <c r="C423">
        <v>180</v>
      </c>
      <c r="D423">
        <v>25.55</v>
      </c>
      <c r="E423" s="10">
        <v>0.42078703703703701</v>
      </c>
      <c r="F423" t="s">
        <v>20</v>
      </c>
      <c r="G423" s="13">
        <f t="shared" si="6"/>
        <v>4599</v>
      </c>
    </row>
    <row r="424" spans="1:15" x14ac:dyDescent="0.3">
      <c r="A424" s="6">
        <v>45369</v>
      </c>
      <c r="B424" t="s">
        <v>15</v>
      </c>
      <c r="C424">
        <v>102</v>
      </c>
      <c r="D424">
        <v>25.55</v>
      </c>
      <c r="E424" s="10">
        <v>0.42090277777777779</v>
      </c>
      <c r="F424" t="s">
        <v>20</v>
      </c>
      <c r="G424" s="13">
        <f t="shared" si="6"/>
        <v>2606.1</v>
      </c>
    </row>
    <row r="425" spans="1:15" x14ac:dyDescent="0.3">
      <c r="A425" s="6">
        <v>45369</v>
      </c>
      <c r="B425" t="s">
        <v>15</v>
      </c>
      <c r="C425">
        <v>1000</v>
      </c>
      <c r="D425">
        <v>25.45</v>
      </c>
      <c r="E425" s="10">
        <v>0.52129629629629626</v>
      </c>
      <c r="F425" t="s">
        <v>20</v>
      </c>
      <c r="G425" s="13">
        <f t="shared" si="6"/>
        <v>25450</v>
      </c>
    </row>
    <row r="426" spans="1:15" x14ac:dyDescent="0.3">
      <c r="A426" s="6">
        <v>45369</v>
      </c>
      <c r="B426" t="s">
        <v>15</v>
      </c>
      <c r="C426">
        <v>101</v>
      </c>
      <c r="D426">
        <v>25.5</v>
      </c>
      <c r="E426" s="10">
        <v>0.52129629629629626</v>
      </c>
      <c r="F426" t="s">
        <v>20</v>
      </c>
      <c r="G426" s="13">
        <f t="shared" si="6"/>
        <v>2575.5</v>
      </c>
    </row>
    <row r="427" spans="1:15" x14ac:dyDescent="0.3">
      <c r="A427" s="6">
        <v>45369</v>
      </c>
      <c r="B427" t="s">
        <v>15</v>
      </c>
      <c r="C427">
        <v>273</v>
      </c>
      <c r="D427">
        <v>25.45</v>
      </c>
      <c r="E427" s="10">
        <v>0.5213078703703703</v>
      </c>
      <c r="F427" t="s">
        <v>20</v>
      </c>
      <c r="G427" s="13">
        <f t="shared" si="6"/>
        <v>6947.8499999999995</v>
      </c>
    </row>
    <row r="428" spans="1:15" x14ac:dyDescent="0.3">
      <c r="A428" s="6">
        <v>45369</v>
      </c>
      <c r="B428" t="s">
        <v>15</v>
      </c>
      <c r="C428">
        <v>68</v>
      </c>
      <c r="D428">
        <v>25.5</v>
      </c>
      <c r="E428" s="10">
        <v>0.5213078703703703</v>
      </c>
      <c r="F428" t="s">
        <v>20</v>
      </c>
      <c r="G428" s="13">
        <f t="shared" si="6"/>
        <v>1734</v>
      </c>
    </row>
    <row r="429" spans="1:15" x14ac:dyDescent="0.3">
      <c r="A429" s="6">
        <v>45369</v>
      </c>
      <c r="B429" t="s">
        <v>15</v>
      </c>
      <c r="C429">
        <v>106</v>
      </c>
      <c r="D429">
        <v>25.5</v>
      </c>
      <c r="E429" s="10">
        <v>0.5433217592592593</v>
      </c>
      <c r="F429" t="s">
        <v>20</v>
      </c>
      <c r="G429" s="13">
        <f t="shared" si="6"/>
        <v>2703</v>
      </c>
    </row>
    <row r="430" spans="1:15" x14ac:dyDescent="0.3">
      <c r="A430" s="6">
        <v>45369</v>
      </c>
      <c r="B430" t="s">
        <v>15</v>
      </c>
      <c r="C430">
        <v>46</v>
      </c>
      <c r="D430">
        <v>25.5</v>
      </c>
      <c r="E430" s="10">
        <v>0.55596064814814816</v>
      </c>
      <c r="F430" t="s">
        <v>20</v>
      </c>
      <c r="G430" s="13">
        <f t="shared" si="6"/>
        <v>1173</v>
      </c>
    </row>
    <row r="431" spans="1:15" x14ac:dyDescent="0.3">
      <c r="A431" s="6">
        <v>45369</v>
      </c>
      <c r="B431" t="s">
        <v>15</v>
      </c>
      <c r="C431">
        <v>36</v>
      </c>
      <c r="D431">
        <v>25.5</v>
      </c>
      <c r="E431" s="10">
        <v>0.57055555555555559</v>
      </c>
      <c r="F431" t="s">
        <v>20</v>
      </c>
      <c r="G431" s="13">
        <f t="shared" si="6"/>
        <v>918</v>
      </c>
    </row>
    <row r="432" spans="1:15" x14ac:dyDescent="0.3">
      <c r="A432" s="6">
        <v>45369</v>
      </c>
      <c r="B432" t="s">
        <v>15</v>
      </c>
      <c r="C432">
        <v>58</v>
      </c>
      <c r="D432">
        <v>25.5</v>
      </c>
      <c r="E432" s="10">
        <v>0.59288194444444442</v>
      </c>
      <c r="F432" t="s">
        <v>20</v>
      </c>
      <c r="G432" s="13">
        <f t="shared" si="6"/>
        <v>1479</v>
      </c>
    </row>
    <row r="433" spans="1:7" x14ac:dyDescent="0.3">
      <c r="A433" s="6">
        <v>45369</v>
      </c>
      <c r="B433" t="s">
        <v>15</v>
      </c>
      <c r="C433">
        <v>42</v>
      </c>
      <c r="D433">
        <v>25.5</v>
      </c>
      <c r="E433" s="10">
        <v>0.60644675925925928</v>
      </c>
      <c r="F433" t="s">
        <v>20</v>
      </c>
      <c r="G433" s="13">
        <f t="shared" si="6"/>
        <v>1071</v>
      </c>
    </row>
    <row r="434" spans="1:7" x14ac:dyDescent="0.3">
      <c r="A434" s="6">
        <v>45369</v>
      </c>
      <c r="B434" t="s">
        <v>15</v>
      </c>
      <c r="C434">
        <v>55</v>
      </c>
      <c r="D434">
        <v>25.5</v>
      </c>
      <c r="E434" s="10">
        <v>0.6175694444444445</v>
      </c>
      <c r="F434" t="s">
        <v>20</v>
      </c>
      <c r="G434" s="13">
        <f t="shared" si="6"/>
        <v>1402.5</v>
      </c>
    </row>
    <row r="435" spans="1:7" x14ac:dyDescent="0.3">
      <c r="A435" s="6">
        <v>45369</v>
      </c>
      <c r="B435" t="s">
        <v>15</v>
      </c>
      <c r="C435">
        <v>250</v>
      </c>
      <c r="D435">
        <v>25.45</v>
      </c>
      <c r="E435" s="10">
        <v>0.63952546296296298</v>
      </c>
      <c r="F435" t="s">
        <v>20</v>
      </c>
      <c r="G435" s="13">
        <f t="shared" si="6"/>
        <v>6362.5</v>
      </c>
    </row>
    <row r="436" spans="1:7" x14ac:dyDescent="0.3">
      <c r="A436" s="6">
        <v>45369</v>
      </c>
      <c r="B436" t="s">
        <v>15</v>
      </c>
      <c r="C436">
        <v>52</v>
      </c>
      <c r="D436">
        <v>25.45</v>
      </c>
      <c r="E436" s="10">
        <v>0.63953703703703701</v>
      </c>
      <c r="F436" t="s">
        <v>20</v>
      </c>
      <c r="G436" s="13">
        <f t="shared" si="6"/>
        <v>1323.3999999999999</v>
      </c>
    </row>
    <row r="437" spans="1:7" x14ac:dyDescent="0.3">
      <c r="A437" s="6">
        <v>45369</v>
      </c>
      <c r="B437" t="s">
        <v>15</v>
      </c>
      <c r="C437">
        <v>52</v>
      </c>
      <c r="D437">
        <v>25.45</v>
      </c>
      <c r="E437" s="10">
        <v>0.63953703703703701</v>
      </c>
      <c r="F437" t="s">
        <v>20</v>
      </c>
      <c r="G437" s="13">
        <f t="shared" si="6"/>
        <v>1323.3999999999999</v>
      </c>
    </row>
    <row r="438" spans="1:7" x14ac:dyDescent="0.3">
      <c r="A438" s="6">
        <v>45369</v>
      </c>
      <c r="B438" t="s">
        <v>15</v>
      </c>
      <c r="C438">
        <v>52</v>
      </c>
      <c r="D438">
        <v>25.45</v>
      </c>
      <c r="E438" s="10">
        <v>0.63953703703703701</v>
      </c>
      <c r="F438" t="s">
        <v>20</v>
      </c>
      <c r="G438" s="13">
        <f t="shared" si="6"/>
        <v>1323.3999999999999</v>
      </c>
    </row>
    <row r="439" spans="1:7" x14ac:dyDescent="0.3">
      <c r="A439" s="6">
        <v>45369</v>
      </c>
      <c r="B439" t="s">
        <v>15</v>
      </c>
      <c r="C439">
        <v>250</v>
      </c>
      <c r="D439">
        <v>25.45</v>
      </c>
      <c r="E439" s="10">
        <v>0.63954861111111116</v>
      </c>
      <c r="F439" t="s">
        <v>20</v>
      </c>
      <c r="G439" s="13">
        <f t="shared" si="6"/>
        <v>6362.5</v>
      </c>
    </row>
    <row r="440" spans="1:7" x14ac:dyDescent="0.3">
      <c r="A440" s="6">
        <v>45369</v>
      </c>
      <c r="B440" t="s">
        <v>15</v>
      </c>
      <c r="C440">
        <v>49</v>
      </c>
      <c r="D440">
        <v>25.45</v>
      </c>
      <c r="E440" s="10">
        <v>0.63954861111111116</v>
      </c>
      <c r="F440" t="s">
        <v>20</v>
      </c>
      <c r="G440" s="13">
        <f t="shared" si="6"/>
        <v>1247.05</v>
      </c>
    </row>
    <row r="441" spans="1:7" x14ac:dyDescent="0.3">
      <c r="A441" s="6">
        <v>45369</v>
      </c>
      <c r="B441" t="s">
        <v>15</v>
      </c>
      <c r="C441">
        <v>30</v>
      </c>
      <c r="D441">
        <v>25.45</v>
      </c>
      <c r="E441" s="10">
        <v>0.64304398148148145</v>
      </c>
      <c r="F441" t="s">
        <v>20</v>
      </c>
      <c r="G441" s="13">
        <f t="shared" si="6"/>
        <v>763.5</v>
      </c>
    </row>
    <row r="442" spans="1:7" x14ac:dyDescent="0.3">
      <c r="A442" s="6">
        <v>45369</v>
      </c>
      <c r="B442" t="s">
        <v>15</v>
      </c>
      <c r="C442">
        <v>47</v>
      </c>
      <c r="D442">
        <v>25.45</v>
      </c>
      <c r="E442" s="10">
        <v>0.64930555555555558</v>
      </c>
      <c r="F442" t="s">
        <v>20</v>
      </c>
      <c r="G442" s="13">
        <f t="shared" si="6"/>
        <v>1196.1499999999999</v>
      </c>
    </row>
    <row r="443" spans="1:7" x14ac:dyDescent="0.3">
      <c r="A443" s="6">
        <v>45369</v>
      </c>
      <c r="B443" t="s">
        <v>15</v>
      </c>
      <c r="C443">
        <v>4</v>
      </c>
      <c r="D443">
        <v>25.45</v>
      </c>
      <c r="E443" s="10">
        <v>0.65346064814814808</v>
      </c>
      <c r="F443" t="s">
        <v>20</v>
      </c>
      <c r="G443" s="13">
        <f t="shared" si="6"/>
        <v>101.8</v>
      </c>
    </row>
    <row r="444" spans="1:7" x14ac:dyDescent="0.3">
      <c r="A444" s="6">
        <v>45369</v>
      </c>
      <c r="B444" t="s">
        <v>15</v>
      </c>
      <c r="C444">
        <v>4</v>
      </c>
      <c r="D444">
        <v>25.45</v>
      </c>
      <c r="E444" s="10">
        <v>0.65346064814814808</v>
      </c>
      <c r="F444" t="s">
        <v>20</v>
      </c>
      <c r="G444" s="13">
        <f t="shared" si="6"/>
        <v>101.8</v>
      </c>
    </row>
    <row r="445" spans="1:7" x14ac:dyDescent="0.3">
      <c r="A445" s="6">
        <v>45369</v>
      </c>
      <c r="B445" t="s">
        <v>15</v>
      </c>
      <c r="C445">
        <v>111</v>
      </c>
      <c r="D445">
        <v>25.45</v>
      </c>
      <c r="E445" s="10">
        <v>0.65562500000000001</v>
      </c>
      <c r="F445" t="s">
        <v>20</v>
      </c>
      <c r="G445" s="13">
        <f t="shared" si="6"/>
        <v>2824.95</v>
      </c>
    </row>
    <row r="446" spans="1:7" x14ac:dyDescent="0.3">
      <c r="A446" s="6">
        <v>45369</v>
      </c>
      <c r="B446" t="s">
        <v>15</v>
      </c>
      <c r="C446">
        <v>6</v>
      </c>
      <c r="D446">
        <v>25.45</v>
      </c>
      <c r="E446" s="10">
        <v>0.65563657407407405</v>
      </c>
      <c r="F446" t="s">
        <v>20</v>
      </c>
      <c r="G446" s="13">
        <f t="shared" si="6"/>
        <v>152.69999999999999</v>
      </c>
    </row>
    <row r="447" spans="1:7" x14ac:dyDescent="0.3">
      <c r="A447" s="6">
        <v>45369</v>
      </c>
      <c r="B447" t="s">
        <v>15</v>
      </c>
      <c r="C447">
        <v>135</v>
      </c>
      <c r="D447">
        <v>25.5</v>
      </c>
      <c r="E447" s="10">
        <v>0.66612268518518525</v>
      </c>
      <c r="F447" t="s">
        <v>20</v>
      </c>
      <c r="G447" s="13">
        <f t="shared" si="6"/>
        <v>3442.5</v>
      </c>
    </row>
    <row r="448" spans="1:7" x14ac:dyDescent="0.3">
      <c r="A448" s="6">
        <v>45369</v>
      </c>
      <c r="B448" t="s">
        <v>15</v>
      </c>
      <c r="C448">
        <v>107</v>
      </c>
      <c r="D448">
        <v>25.5</v>
      </c>
      <c r="E448" s="10">
        <v>0.66612268518518525</v>
      </c>
      <c r="F448" t="s">
        <v>20</v>
      </c>
      <c r="G448" s="13">
        <f t="shared" si="6"/>
        <v>2728.5</v>
      </c>
    </row>
    <row r="449" spans="1:10" x14ac:dyDescent="0.3">
      <c r="A449" s="6">
        <v>45369</v>
      </c>
      <c r="B449" t="s">
        <v>15</v>
      </c>
      <c r="C449">
        <v>17</v>
      </c>
      <c r="D449">
        <v>25.45</v>
      </c>
      <c r="E449" s="10">
        <v>0.66612268518518525</v>
      </c>
      <c r="F449" t="s">
        <v>20</v>
      </c>
      <c r="G449" s="13">
        <f t="shared" si="6"/>
        <v>432.65</v>
      </c>
    </row>
    <row r="450" spans="1:10" x14ac:dyDescent="0.3">
      <c r="A450" s="6">
        <v>45369</v>
      </c>
      <c r="B450" t="s">
        <v>15</v>
      </c>
      <c r="C450">
        <v>66</v>
      </c>
      <c r="D450">
        <v>25.5</v>
      </c>
      <c r="E450" s="10">
        <v>0.66613425925925929</v>
      </c>
      <c r="F450" t="s">
        <v>20</v>
      </c>
      <c r="G450" s="13">
        <f t="shared" si="6"/>
        <v>1683</v>
      </c>
    </row>
    <row r="451" spans="1:10" x14ac:dyDescent="0.3">
      <c r="A451" s="6">
        <v>45369</v>
      </c>
      <c r="B451" t="s">
        <v>15</v>
      </c>
      <c r="C451">
        <v>263</v>
      </c>
      <c r="D451">
        <v>25.6</v>
      </c>
      <c r="E451" s="10">
        <v>0.72151620370370362</v>
      </c>
      <c r="F451" t="s">
        <v>20</v>
      </c>
      <c r="G451" s="13">
        <f t="shared" si="6"/>
        <v>6732.8</v>
      </c>
    </row>
    <row r="452" spans="1:10" x14ac:dyDescent="0.3">
      <c r="A452" s="6">
        <v>45369</v>
      </c>
      <c r="B452" t="s">
        <v>15</v>
      </c>
      <c r="C452">
        <v>281</v>
      </c>
      <c r="D452">
        <v>25.55</v>
      </c>
      <c r="E452" s="10">
        <v>0.72615740740740742</v>
      </c>
      <c r="F452" t="s">
        <v>20</v>
      </c>
      <c r="G452" s="13">
        <f t="shared" ref="G452:G515" si="7">C452*D452</f>
        <v>7179.55</v>
      </c>
    </row>
    <row r="453" spans="1:10" x14ac:dyDescent="0.3">
      <c r="A453" s="6">
        <v>45369</v>
      </c>
      <c r="B453" t="s">
        <v>15</v>
      </c>
      <c r="C453">
        <v>441</v>
      </c>
      <c r="D453">
        <v>25.45</v>
      </c>
      <c r="E453" s="10">
        <v>0.73290509259259251</v>
      </c>
      <c r="F453" t="s">
        <v>20</v>
      </c>
      <c r="G453" s="13">
        <f t="shared" si="7"/>
        <v>11223.449999999999</v>
      </c>
      <c r="H453" s="18">
        <f>SUM(C422:C453)</f>
        <v>4390</v>
      </c>
      <c r="I453" s="15">
        <f>SUM(G422:G453)/H453</f>
        <v>25.4799430523918</v>
      </c>
      <c r="J453" s="13">
        <f>H453*I453</f>
        <v>111856.95</v>
      </c>
    </row>
    <row r="454" spans="1:10" x14ac:dyDescent="0.3">
      <c r="A454" s="6">
        <v>45370</v>
      </c>
      <c r="B454" t="s">
        <v>15</v>
      </c>
      <c r="C454" s="18">
        <v>1500</v>
      </c>
      <c r="D454">
        <v>25.45</v>
      </c>
      <c r="E454" s="10">
        <v>0.44474537037037037</v>
      </c>
      <c r="F454" t="s">
        <v>20</v>
      </c>
      <c r="G454" s="13">
        <f t="shared" si="7"/>
        <v>38175</v>
      </c>
    </row>
    <row r="455" spans="1:10" x14ac:dyDescent="0.3">
      <c r="A455" s="6">
        <v>45370</v>
      </c>
      <c r="B455" t="s">
        <v>15</v>
      </c>
      <c r="C455">
        <v>4</v>
      </c>
      <c r="D455">
        <v>25.45</v>
      </c>
      <c r="E455" s="10">
        <v>0.44474537037037037</v>
      </c>
      <c r="F455" t="s">
        <v>20</v>
      </c>
      <c r="G455" s="13">
        <f t="shared" si="7"/>
        <v>101.8</v>
      </c>
    </row>
    <row r="456" spans="1:10" x14ac:dyDescent="0.3">
      <c r="A456" s="6">
        <v>45370</v>
      </c>
      <c r="B456" t="s">
        <v>15</v>
      </c>
      <c r="C456">
        <v>97</v>
      </c>
      <c r="D456">
        <v>25.45</v>
      </c>
      <c r="E456" s="10">
        <v>0.44474537037037037</v>
      </c>
      <c r="F456" t="s">
        <v>20</v>
      </c>
      <c r="G456" s="13">
        <f t="shared" si="7"/>
        <v>2468.65</v>
      </c>
    </row>
    <row r="457" spans="1:10" x14ac:dyDescent="0.3">
      <c r="A457" s="6">
        <v>45370</v>
      </c>
      <c r="B457" t="s">
        <v>15</v>
      </c>
      <c r="C457">
        <v>50</v>
      </c>
      <c r="D457">
        <v>25.45</v>
      </c>
      <c r="E457" s="10">
        <v>0.44474537037037037</v>
      </c>
      <c r="F457" t="s">
        <v>20</v>
      </c>
      <c r="G457" s="13">
        <f t="shared" si="7"/>
        <v>1272.5</v>
      </c>
    </row>
    <row r="458" spans="1:10" x14ac:dyDescent="0.3">
      <c r="A458" s="6">
        <v>45370</v>
      </c>
      <c r="B458" t="s">
        <v>15</v>
      </c>
      <c r="C458">
        <v>221</v>
      </c>
      <c r="D458">
        <v>25.45</v>
      </c>
      <c r="E458" s="10">
        <v>0.44474537037037037</v>
      </c>
      <c r="F458" t="s">
        <v>20</v>
      </c>
      <c r="G458" s="13">
        <f t="shared" si="7"/>
        <v>5624.45</v>
      </c>
    </row>
    <row r="459" spans="1:10" x14ac:dyDescent="0.3">
      <c r="A459" s="6">
        <v>45370</v>
      </c>
      <c r="B459" t="s">
        <v>15</v>
      </c>
      <c r="C459">
        <v>52</v>
      </c>
      <c r="D459">
        <v>25.45</v>
      </c>
      <c r="E459" s="10">
        <v>0.44503472222222223</v>
      </c>
      <c r="F459" t="s">
        <v>20</v>
      </c>
      <c r="G459" s="13">
        <f t="shared" si="7"/>
        <v>1323.3999999999999</v>
      </c>
    </row>
    <row r="460" spans="1:10" x14ac:dyDescent="0.3">
      <c r="A460" s="6">
        <v>45370</v>
      </c>
      <c r="B460" t="s">
        <v>15</v>
      </c>
      <c r="C460">
        <v>4</v>
      </c>
      <c r="D460">
        <v>25.35</v>
      </c>
      <c r="E460" s="10">
        <v>0.44958333333333328</v>
      </c>
      <c r="F460" t="s">
        <v>20</v>
      </c>
      <c r="G460" s="13">
        <f t="shared" si="7"/>
        <v>101.4</v>
      </c>
    </row>
    <row r="461" spans="1:10" x14ac:dyDescent="0.3">
      <c r="A461" s="6">
        <v>45370</v>
      </c>
      <c r="B461" t="s">
        <v>15</v>
      </c>
      <c r="C461">
        <v>102</v>
      </c>
      <c r="D461">
        <v>25.35</v>
      </c>
      <c r="E461" s="10">
        <v>0.44958333333333328</v>
      </c>
      <c r="F461" t="s">
        <v>20</v>
      </c>
      <c r="G461" s="13">
        <f t="shared" si="7"/>
        <v>2585.7000000000003</v>
      </c>
    </row>
    <row r="462" spans="1:10" x14ac:dyDescent="0.3">
      <c r="A462" s="6">
        <v>45370</v>
      </c>
      <c r="B462" t="s">
        <v>15</v>
      </c>
      <c r="C462">
        <v>51</v>
      </c>
      <c r="D462">
        <v>25.4</v>
      </c>
      <c r="E462" s="10">
        <v>0.48171296296296301</v>
      </c>
      <c r="F462" t="s">
        <v>20</v>
      </c>
      <c r="G462" s="13">
        <f t="shared" si="7"/>
        <v>1295.3999999999999</v>
      </c>
    </row>
    <row r="463" spans="1:10" x14ac:dyDescent="0.3">
      <c r="A463" s="6">
        <v>45370</v>
      </c>
      <c r="B463" t="s">
        <v>15</v>
      </c>
      <c r="C463">
        <v>50</v>
      </c>
      <c r="D463">
        <v>25.4</v>
      </c>
      <c r="E463" s="10">
        <v>0.48171296296296301</v>
      </c>
      <c r="F463" t="s">
        <v>20</v>
      </c>
      <c r="G463" s="13">
        <f t="shared" si="7"/>
        <v>1270</v>
      </c>
    </row>
    <row r="464" spans="1:10" x14ac:dyDescent="0.3">
      <c r="A464" s="6">
        <v>45370</v>
      </c>
      <c r="B464" t="s">
        <v>15</v>
      </c>
      <c r="C464">
        <v>50</v>
      </c>
      <c r="D464">
        <v>25.4</v>
      </c>
      <c r="E464" s="10">
        <v>0.48171296296296301</v>
      </c>
      <c r="F464" t="s">
        <v>20</v>
      </c>
      <c r="G464" s="13">
        <f t="shared" si="7"/>
        <v>1270</v>
      </c>
    </row>
    <row r="465" spans="1:7" x14ac:dyDescent="0.3">
      <c r="A465" s="6">
        <v>45370</v>
      </c>
      <c r="B465" t="s">
        <v>15</v>
      </c>
      <c r="C465">
        <v>98</v>
      </c>
      <c r="D465">
        <v>25.4</v>
      </c>
      <c r="E465" s="10">
        <v>0.48171296296296301</v>
      </c>
      <c r="F465" t="s">
        <v>20</v>
      </c>
      <c r="G465" s="13">
        <f t="shared" si="7"/>
        <v>2489.1999999999998</v>
      </c>
    </row>
    <row r="466" spans="1:7" x14ac:dyDescent="0.3">
      <c r="A466" s="6">
        <v>45370</v>
      </c>
      <c r="B466" t="s">
        <v>15</v>
      </c>
      <c r="C466">
        <v>52</v>
      </c>
      <c r="D466">
        <v>25.35</v>
      </c>
      <c r="E466" s="10">
        <v>0.49107638888888888</v>
      </c>
      <c r="F466" t="s">
        <v>20</v>
      </c>
      <c r="G466" s="13">
        <f t="shared" si="7"/>
        <v>1318.2</v>
      </c>
    </row>
    <row r="467" spans="1:7" x14ac:dyDescent="0.3">
      <c r="A467" s="6">
        <v>45370</v>
      </c>
      <c r="B467" t="s">
        <v>15</v>
      </c>
      <c r="C467">
        <v>17</v>
      </c>
      <c r="D467">
        <v>25.3</v>
      </c>
      <c r="E467" s="10">
        <v>0.49361111111111106</v>
      </c>
      <c r="F467" t="s">
        <v>20</v>
      </c>
      <c r="G467" s="13">
        <f t="shared" si="7"/>
        <v>430.1</v>
      </c>
    </row>
    <row r="468" spans="1:7" x14ac:dyDescent="0.3">
      <c r="A468" s="6">
        <v>45370</v>
      </c>
      <c r="B468" t="s">
        <v>15</v>
      </c>
      <c r="C468">
        <v>60</v>
      </c>
      <c r="D468">
        <v>25.3</v>
      </c>
      <c r="E468" s="10">
        <v>0.51395833333333341</v>
      </c>
      <c r="F468" t="s">
        <v>20</v>
      </c>
      <c r="G468" s="13">
        <f t="shared" si="7"/>
        <v>1518</v>
      </c>
    </row>
    <row r="469" spans="1:7" x14ac:dyDescent="0.3">
      <c r="A469" s="6">
        <v>45370</v>
      </c>
      <c r="B469" t="s">
        <v>15</v>
      </c>
      <c r="C469">
        <v>50</v>
      </c>
      <c r="D469">
        <v>25.3</v>
      </c>
      <c r="E469" s="10">
        <v>0.52473379629629624</v>
      </c>
      <c r="F469" t="s">
        <v>20</v>
      </c>
      <c r="G469" s="13">
        <f t="shared" si="7"/>
        <v>1265</v>
      </c>
    </row>
    <row r="470" spans="1:7" x14ac:dyDescent="0.3">
      <c r="A470" s="6">
        <v>45370</v>
      </c>
      <c r="B470" t="s">
        <v>15</v>
      </c>
      <c r="C470">
        <v>352</v>
      </c>
      <c r="D470">
        <v>25.4</v>
      </c>
      <c r="E470" s="10">
        <v>0.59177083333333336</v>
      </c>
      <c r="F470" t="s">
        <v>20</v>
      </c>
      <c r="G470" s="13">
        <f t="shared" si="7"/>
        <v>8940.7999999999993</v>
      </c>
    </row>
    <row r="471" spans="1:7" x14ac:dyDescent="0.3">
      <c r="A471" s="6">
        <v>45370</v>
      </c>
      <c r="B471" t="s">
        <v>15</v>
      </c>
      <c r="C471">
        <v>51</v>
      </c>
      <c r="D471">
        <v>25.4</v>
      </c>
      <c r="E471" s="10">
        <v>0.59373842592592596</v>
      </c>
      <c r="F471" t="s">
        <v>20</v>
      </c>
      <c r="G471" s="13">
        <f t="shared" si="7"/>
        <v>1295.3999999999999</v>
      </c>
    </row>
    <row r="472" spans="1:7" x14ac:dyDescent="0.3">
      <c r="A472" s="6">
        <v>45370</v>
      </c>
      <c r="B472" t="s">
        <v>15</v>
      </c>
      <c r="C472">
        <v>45</v>
      </c>
      <c r="D472">
        <v>25.4</v>
      </c>
      <c r="E472" s="10">
        <v>0.60555555555555551</v>
      </c>
      <c r="F472" t="s">
        <v>20</v>
      </c>
      <c r="G472" s="13">
        <f t="shared" si="7"/>
        <v>1143</v>
      </c>
    </row>
    <row r="473" spans="1:7" x14ac:dyDescent="0.3">
      <c r="A473" s="6">
        <v>45370</v>
      </c>
      <c r="B473" t="s">
        <v>15</v>
      </c>
      <c r="C473">
        <v>6</v>
      </c>
      <c r="D473">
        <v>25.3</v>
      </c>
      <c r="E473" s="10">
        <v>0.61929398148148151</v>
      </c>
      <c r="F473" t="s">
        <v>20</v>
      </c>
      <c r="G473" s="13">
        <f t="shared" si="7"/>
        <v>151.80000000000001</v>
      </c>
    </row>
    <row r="474" spans="1:7" x14ac:dyDescent="0.3">
      <c r="A474" s="6">
        <v>45370</v>
      </c>
      <c r="B474" t="s">
        <v>15</v>
      </c>
      <c r="C474">
        <v>203</v>
      </c>
      <c r="D474">
        <v>25.3</v>
      </c>
      <c r="E474" s="10">
        <v>0.61929398148148151</v>
      </c>
      <c r="F474" t="s">
        <v>20</v>
      </c>
      <c r="G474" s="13">
        <f t="shared" si="7"/>
        <v>5135.9000000000005</v>
      </c>
    </row>
    <row r="475" spans="1:7" x14ac:dyDescent="0.3">
      <c r="A475" s="6">
        <v>45370</v>
      </c>
      <c r="B475" t="s">
        <v>15</v>
      </c>
      <c r="C475">
        <v>211</v>
      </c>
      <c r="D475">
        <v>25.3</v>
      </c>
      <c r="E475" s="10">
        <v>0.61929398148148151</v>
      </c>
      <c r="F475" t="s">
        <v>20</v>
      </c>
      <c r="G475" s="13">
        <f t="shared" si="7"/>
        <v>5338.3</v>
      </c>
    </row>
    <row r="476" spans="1:7" x14ac:dyDescent="0.3">
      <c r="A476" s="6">
        <v>45370</v>
      </c>
      <c r="B476" t="s">
        <v>15</v>
      </c>
      <c r="C476">
        <v>396</v>
      </c>
      <c r="D476">
        <v>25.3</v>
      </c>
      <c r="E476" s="10">
        <v>0.61929398148148151</v>
      </c>
      <c r="F476" t="s">
        <v>20</v>
      </c>
      <c r="G476" s="13">
        <f t="shared" si="7"/>
        <v>10018.800000000001</v>
      </c>
    </row>
    <row r="477" spans="1:7" x14ac:dyDescent="0.3">
      <c r="A477" s="6">
        <v>45370</v>
      </c>
      <c r="B477" t="s">
        <v>15</v>
      </c>
      <c r="C477">
        <v>36</v>
      </c>
      <c r="D477">
        <v>25.3</v>
      </c>
      <c r="E477" s="10">
        <v>0.61929398148148151</v>
      </c>
      <c r="F477" t="s">
        <v>20</v>
      </c>
      <c r="G477" s="13">
        <f t="shared" si="7"/>
        <v>910.80000000000007</v>
      </c>
    </row>
    <row r="478" spans="1:7" x14ac:dyDescent="0.3">
      <c r="A478" s="6">
        <v>45370</v>
      </c>
      <c r="B478" t="s">
        <v>15</v>
      </c>
      <c r="C478">
        <v>400</v>
      </c>
      <c r="D478">
        <v>25.3</v>
      </c>
      <c r="E478" s="10">
        <v>0.61929398148148151</v>
      </c>
      <c r="F478" t="s">
        <v>20</v>
      </c>
      <c r="G478" s="13">
        <f t="shared" si="7"/>
        <v>10120</v>
      </c>
    </row>
    <row r="479" spans="1:7" x14ac:dyDescent="0.3">
      <c r="A479" s="6">
        <v>45370</v>
      </c>
      <c r="B479" t="s">
        <v>15</v>
      </c>
      <c r="C479">
        <v>32</v>
      </c>
      <c r="D479">
        <v>25.3</v>
      </c>
      <c r="E479" s="10">
        <v>0.61929398148148151</v>
      </c>
      <c r="F479" t="s">
        <v>20</v>
      </c>
      <c r="G479" s="13">
        <f t="shared" si="7"/>
        <v>809.6</v>
      </c>
    </row>
    <row r="480" spans="1:7" x14ac:dyDescent="0.3">
      <c r="A480" s="6">
        <v>45370</v>
      </c>
      <c r="B480" t="s">
        <v>15</v>
      </c>
      <c r="C480">
        <v>201</v>
      </c>
      <c r="D480">
        <v>25.3</v>
      </c>
      <c r="E480" s="10">
        <v>0.61929398148148151</v>
      </c>
      <c r="F480" t="s">
        <v>20</v>
      </c>
      <c r="G480" s="13">
        <f t="shared" si="7"/>
        <v>5085.3</v>
      </c>
    </row>
    <row r="481" spans="1:10" x14ac:dyDescent="0.3">
      <c r="A481" s="6">
        <v>45370</v>
      </c>
      <c r="B481" t="s">
        <v>15</v>
      </c>
      <c r="C481">
        <v>15</v>
      </c>
      <c r="D481">
        <v>25.3</v>
      </c>
      <c r="E481" s="10">
        <v>0.61929398148148151</v>
      </c>
      <c r="F481" t="s">
        <v>20</v>
      </c>
      <c r="G481" s="13">
        <f t="shared" si="7"/>
        <v>379.5</v>
      </c>
    </row>
    <row r="482" spans="1:10" x14ac:dyDescent="0.3">
      <c r="A482" s="6">
        <v>45370</v>
      </c>
      <c r="B482" t="s">
        <v>15</v>
      </c>
      <c r="C482">
        <v>110</v>
      </c>
      <c r="D482">
        <v>25.3</v>
      </c>
      <c r="E482" s="10">
        <v>0.61929398148148151</v>
      </c>
      <c r="F482" t="s">
        <v>20</v>
      </c>
      <c r="G482" s="13">
        <f t="shared" si="7"/>
        <v>2783</v>
      </c>
    </row>
    <row r="483" spans="1:10" x14ac:dyDescent="0.3">
      <c r="A483" s="6">
        <v>45370</v>
      </c>
      <c r="B483" t="s">
        <v>15</v>
      </c>
      <c r="C483">
        <v>189</v>
      </c>
      <c r="D483">
        <v>25.3</v>
      </c>
      <c r="E483" s="10">
        <v>0.65611111111111109</v>
      </c>
      <c r="F483" t="s">
        <v>20</v>
      </c>
      <c r="G483" s="13">
        <f t="shared" si="7"/>
        <v>4781.7</v>
      </c>
    </row>
    <row r="484" spans="1:10" x14ac:dyDescent="0.3">
      <c r="A484" s="6">
        <v>45370</v>
      </c>
      <c r="B484" t="s">
        <v>15</v>
      </c>
      <c r="C484">
        <v>55</v>
      </c>
      <c r="D484">
        <v>25.25</v>
      </c>
      <c r="E484" s="10">
        <v>0.66828703703703696</v>
      </c>
      <c r="F484" t="s">
        <v>20</v>
      </c>
      <c r="G484" s="13">
        <f t="shared" si="7"/>
        <v>1388.75</v>
      </c>
    </row>
    <row r="485" spans="1:10" x14ac:dyDescent="0.3">
      <c r="A485" s="6">
        <v>45370</v>
      </c>
      <c r="B485" t="s">
        <v>15</v>
      </c>
      <c r="C485">
        <v>9</v>
      </c>
      <c r="D485">
        <v>25.2</v>
      </c>
      <c r="E485" s="10">
        <v>0.66829861111111111</v>
      </c>
      <c r="F485" t="s">
        <v>20</v>
      </c>
      <c r="G485" s="13">
        <f t="shared" si="7"/>
        <v>226.79999999999998</v>
      </c>
    </row>
    <row r="486" spans="1:10" x14ac:dyDescent="0.3">
      <c r="A486" s="6">
        <v>45370</v>
      </c>
      <c r="B486" t="s">
        <v>15</v>
      </c>
      <c r="C486">
        <v>43</v>
      </c>
      <c r="D486">
        <v>25.2</v>
      </c>
      <c r="E486" s="10">
        <v>0.66831018518518526</v>
      </c>
      <c r="F486" t="s">
        <v>20</v>
      </c>
      <c r="G486" s="13">
        <f t="shared" si="7"/>
        <v>1083.5999999999999</v>
      </c>
    </row>
    <row r="487" spans="1:10" x14ac:dyDescent="0.3">
      <c r="A487" s="6">
        <v>45370</v>
      </c>
      <c r="B487" t="s">
        <v>15</v>
      </c>
      <c r="C487">
        <v>51</v>
      </c>
      <c r="D487">
        <v>25.2</v>
      </c>
      <c r="E487" s="10">
        <v>0.67218750000000005</v>
      </c>
      <c r="F487" t="s">
        <v>20</v>
      </c>
      <c r="G487" s="13">
        <f t="shared" si="7"/>
        <v>1285.2</v>
      </c>
    </row>
    <row r="488" spans="1:10" x14ac:dyDescent="0.3">
      <c r="A488" s="6">
        <v>45370</v>
      </c>
      <c r="B488" t="s">
        <v>15</v>
      </c>
      <c r="C488">
        <v>53</v>
      </c>
      <c r="D488">
        <v>25.3</v>
      </c>
      <c r="E488" s="10">
        <v>0.68003472222222217</v>
      </c>
      <c r="F488" t="s">
        <v>20</v>
      </c>
      <c r="G488" s="13">
        <f t="shared" si="7"/>
        <v>1340.9</v>
      </c>
    </row>
    <row r="489" spans="1:10" x14ac:dyDescent="0.3">
      <c r="A489" s="6">
        <v>45370</v>
      </c>
      <c r="B489" t="s">
        <v>15</v>
      </c>
      <c r="C489">
        <v>15</v>
      </c>
      <c r="D489">
        <v>25.2</v>
      </c>
      <c r="E489" s="10">
        <v>0.68946759259259249</v>
      </c>
      <c r="F489" t="s">
        <v>20</v>
      </c>
      <c r="G489" s="13">
        <f t="shared" si="7"/>
        <v>378</v>
      </c>
    </row>
    <row r="490" spans="1:10" x14ac:dyDescent="0.3">
      <c r="A490" s="6">
        <v>45370</v>
      </c>
      <c r="B490" t="s">
        <v>15</v>
      </c>
      <c r="C490">
        <v>55</v>
      </c>
      <c r="D490">
        <v>25.2</v>
      </c>
      <c r="E490" s="10">
        <v>0.70283564814814825</v>
      </c>
      <c r="F490" t="s">
        <v>20</v>
      </c>
      <c r="G490" s="13">
        <f t="shared" si="7"/>
        <v>1386</v>
      </c>
    </row>
    <row r="491" spans="1:10" x14ac:dyDescent="0.3">
      <c r="A491" s="6">
        <v>45370</v>
      </c>
      <c r="B491" t="s">
        <v>15</v>
      </c>
      <c r="C491">
        <v>55</v>
      </c>
      <c r="D491">
        <v>25.2</v>
      </c>
      <c r="E491" s="10">
        <v>0.70283564814814825</v>
      </c>
      <c r="F491" t="s">
        <v>20</v>
      </c>
      <c r="G491" s="13">
        <f t="shared" si="7"/>
        <v>1386</v>
      </c>
      <c r="H491" s="18">
        <f>SUM(C454:C491)</f>
        <v>5041</v>
      </c>
      <c r="I491" s="15">
        <f>SUM(G454:G491)/H491</f>
        <v>25.367575877802022</v>
      </c>
      <c r="J491" s="13">
        <f>H491*I491</f>
        <v>127877.95</v>
      </c>
    </row>
    <row r="492" spans="1:10" x14ac:dyDescent="0.3">
      <c r="A492" s="6">
        <v>45371</v>
      </c>
      <c r="B492" t="s">
        <v>15</v>
      </c>
      <c r="C492" s="18">
        <v>1106</v>
      </c>
      <c r="D492">
        <v>25.15</v>
      </c>
      <c r="E492" s="10">
        <v>0.38501157407407405</v>
      </c>
      <c r="F492" t="s">
        <v>20</v>
      </c>
      <c r="G492" s="13">
        <f t="shared" si="7"/>
        <v>27815.899999999998</v>
      </c>
    </row>
    <row r="493" spans="1:10" x14ac:dyDescent="0.3">
      <c r="A493" s="6">
        <v>45371</v>
      </c>
      <c r="B493" t="s">
        <v>15</v>
      </c>
      <c r="C493">
        <v>100</v>
      </c>
      <c r="D493">
        <v>25.15</v>
      </c>
      <c r="E493" s="10">
        <v>0.38501157407407405</v>
      </c>
      <c r="F493" t="s">
        <v>20</v>
      </c>
      <c r="G493" s="13">
        <f t="shared" si="7"/>
        <v>2515</v>
      </c>
    </row>
    <row r="494" spans="1:10" x14ac:dyDescent="0.3">
      <c r="A494" s="6">
        <v>45371</v>
      </c>
      <c r="B494" t="s">
        <v>15</v>
      </c>
      <c r="C494">
        <v>1</v>
      </c>
      <c r="D494">
        <v>25.15</v>
      </c>
      <c r="E494" s="10">
        <v>0.38501157407407405</v>
      </c>
      <c r="F494" t="s">
        <v>20</v>
      </c>
      <c r="G494" s="13">
        <f t="shared" si="7"/>
        <v>25.15</v>
      </c>
    </row>
    <row r="495" spans="1:10" x14ac:dyDescent="0.3">
      <c r="A495" s="6">
        <v>45371</v>
      </c>
      <c r="B495" t="s">
        <v>15</v>
      </c>
      <c r="C495">
        <v>293</v>
      </c>
      <c r="D495">
        <v>25.15</v>
      </c>
      <c r="E495" s="10">
        <v>0.38501157407407405</v>
      </c>
      <c r="F495" t="s">
        <v>20</v>
      </c>
      <c r="G495" s="13">
        <f t="shared" si="7"/>
        <v>7368.95</v>
      </c>
    </row>
    <row r="496" spans="1:10" x14ac:dyDescent="0.3">
      <c r="A496" s="6">
        <v>45371</v>
      </c>
      <c r="B496" t="s">
        <v>15</v>
      </c>
      <c r="C496">
        <v>51</v>
      </c>
      <c r="D496">
        <v>25.15</v>
      </c>
      <c r="E496" s="10">
        <v>0.38501157407407405</v>
      </c>
      <c r="F496" t="s">
        <v>20</v>
      </c>
      <c r="G496" s="13">
        <f t="shared" si="7"/>
        <v>1282.6499999999999</v>
      </c>
    </row>
    <row r="497" spans="1:7" x14ac:dyDescent="0.3">
      <c r="A497" s="6">
        <v>45371</v>
      </c>
      <c r="B497" t="s">
        <v>15</v>
      </c>
      <c r="C497">
        <v>27</v>
      </c>
      <c r="D497">
        <v>25</v>
      </c>
      <c r="E497" s="10">
        <v>0.44854166666666667</v>
      </c>
      <c r="F497" t="s">
        <v>20</v>
      </c>
      <c r="G497" s="13">
        <f t="shared" si="7"/>
        <v>675</v>
      </c>
    </row>
    <row r="498" spans="1:7" x14ac:dyDescent="0.3">
      <c r="A498" s="6">
        <v>45371</v>
      </c>
      <c r="B498" t="s">
        <v>15</v>
      </c>
      <c r="C498">
        <v>273</v>
      </c>
      <c r="D498">
        <v>25</v>
      </c>
      <c r="E498" s="10">
        <v>0.44854166666666667</v>
      </c>
      <c r="F498" t="s">
        <v>20</v>
      </c>
      <c r="G498" s="13">
        <f t="shared" si="7"/>
        <v>6825</v>
      </c>
    </row>
    <row r="499" spans="1:7" x14ac:dyDescent="0.3">
      <c r="A499" s="6">
        <v>45371</v>
      </c>
      <c r="B499" t="s">
        <v>15</v>
      </c>
      <c r="C499">
        <v>52</v>
      </c>
      <c r="D499">
        <v>25.05</v>
      </c>
      <c r="E499" s="10">
        <v>0.44855324074074071</v>
      </c>
      <c r="F499" t="s">
        <v>20</v>
      </c>
      <c r="G499" s="13">
        <f t="shared" si="7"/>
        <v>1302.6000000000001</v>
      </c>
    </row>
    <row r="500" spans="1:7" x14ac:dyDescent="0.3">
      <c r="A500" s="6">
        <v>45371</v>
      </c>
      <c r="B500" t="s">
        <v>15</v>
      </c>
      <c r="C500">
        <v>51</v>
      </c>
      <c r="D500">
        <v>25.05</v>
      </c>
      <c r="E500" s="10">
        <v>0.44855324074074071</v>
      </c>
      <c r="F500" t="s">
        <v>20</v>
      </c>
      <c r="G500" s="13">
        <f t="shared" si="7"/>
        <v>1277.55</v>
      </c>
    </row>
    <row r="501" spans="1:7" x14ac:dyDescent="0.3">
      <c r="A501" s="6">
        <v>45371</v>
      </c>
      <c r="B501" t="s">
        <v>15</v>
      </c>
      <c r="C501">
        <v>52</v>
      </c>
      <c r="D501">
        <v>25.05</v>
      </c>
      <c r="E501" s="10">
        <v>0.44855324074074071</v>
      </c>
      <c r="F501" t="s">
        <v>20</v>
      </c>
      <c r="G501" s="13">
        <f t="shared" si="7"/>
        <v>1302.6000000000001</v>
      </c>
    </row>
    <row r="502" spans="1:7" x14ac:dyDescent="0.3">
      <c r="A502" s="6">
        <v>45371</v>
      </c>
      <c r="B502" t="s">
        <v>15</v>
      </c>
      <c r="C502">
        <v>51</v>
      </c>
      <c r="D502">
        <v>25.05</v>
      </c>
      <c r="E502" s="10">
        <v>0.44855324074074071</v>
      </c>
      <c r="F502" t="s">
        <v>20</v>
      </c>
      <c r="G502" s="13">
        <f t="shared" si="7"/>
        <v>1277.55</v>
      </c>
    </row>
    <row r="503" spans="1:7" x14ac:dyDescent="0.3">
      <c r="A503" s="6">
        <v>45371</v>
      </c>
      <c r="B503" t="s">
        <v>15</v>
      </c>
      <c r="C503">
        <v>20</v>
      </c>
      <c r="D503">
        <v>25</v>
      </c>
      <c r="E503" s="10">
        <v>0.46012731481481484</v>
      </c>
      <c r="F503" t="s">
        <v>20</v>
      </c>
      <c r="G503" s="13">
        <f t="shared" si="7"/>
        <v>500</v>
      </c>
    </row>
    <row r="504" spans="1:7" x14ac:dyDescent="0.3">
      <c r="A504" s="6">
        <v>45371</v>
      </c>
      <c r="B504" t="s">
        <v>15</v>
      </c>
      <c r="C504">
        <v>42</v>
      </c>
      <c r="D504">
        <v>25</v>
      </c>
      <c r="E504" s="10">
        <v>0.46614583333333331</v>
      </c>
      <c r="F504" t="s">
        <v>20</v>
      </c>
      <c r="G504" s="13">
        <f t="shared" si="7"/>
        <v>1050</v>
      </c>
    </row>
    <row r="505" spans="1:7" x14ac:dyDescent="0.3">
      <c r="A505" s="6">
        <v>45371</v>
      </c>
      <c r="B505" t="s">
        <v>15</v>
      </c>
      <c r="C505">
        <v>199</v>
      </c>
      <c r="D505">
        <v>25.05</v>
      </c>
      <c r="E505" s="10">
        <v>0.50074074074074071</v>
      </c>
      <c r="F505" t="s">
        <v>20</v>
      </c>
      <c r="G505" s="13">
        <f t="shared" si="7"/>
        <v>4984.95</v>
      </c>
    </row>
    <row r="506" spans="1:7" x14ac:dyDescent="0.3">
      <c r="A506" s="6">
        <v>45371</v>
      </c>
      <c r="B506" t="s">
        <v>15</v>
      </c>
      <c r="C506">
        <v>1138</v>
      </c>
      <c r="D506">
        <v>25</v>
      </c>
      <c r="E506" s="10">
        <v>0.51874999999999993</v>
      </c>
      <c r="F506" t="s">
        <v>20</v>
      </c>
      <c r="G506" s="13">
        <f t="shared" si="7"/>
        <v>28450</v>
      </c>
    </row>
    <row r="507" spans="1:7" x14ac:dyDescent="0.3">
      <c r="A507" s="6">
        <v>45371</v>
      </c>
      <c r="B507" t="s">
        <v>15</v>
      </c>
      <c r="C507">
        <v>198</v>
      </c>
      <c r="D507">
        <v>25</v>
      </c>
      <c r="E507" s="10">
        <v>0.51876157407407408</v>
      </c>
      <c r="F507" t="s">
        <v>20</v>
      </c>
      <c r="G507" s="13">
        <f t="shared" si="7"/>
        <v>4950</v>
      </c>
    </row>
    <row r="508" spans="1:7" x14ac:dyDescent="0.3">
      <c r="A508" s="6">
        <v>45371</v>
      </c>
      <c r="B508" t="s">
        <v>15</v>
      </c>
      <c r="C508">
        <v>49</v>
      </c>
      <c r="D508">
        <v>25</v>
      </c>
      <c r="E508" s="10">
        <v>0.51876157407407408</v>
      </c>
      <c r="F508" t="s">
        <v>20</v>
      </c>
      <c r="G508" s="13">
        <f t="shared" si="7"/>
        <v>1225</v>
      </c>
    </row>
    <row r="509" spans="1:7" x14ac:dyDescent="0.3">
      <c r="A509" s="6">
        <v>45371</v>
      </c>
      <c r="B509" t="s">
        <v>15</v>
      </c>
      <c r="C509">
        <v>298</v>
      </c>
      <c r="D509">
        <v>25</v>
      </c>
      <c r="E509" s="10">
        <v>0.51876157407407408</v>
      </c>
      <c r="F509" t="s">
        <v>20</v>
      </c>
      <c r="G509" s="13">
        <f t="shared" si="7"/>
        <v>7450</v>
      </c>
    </row>
    <row r="510" spans="1:7" x14ac:dyDescent="0.3">
      <c r="A510" s="6">
        <v>45371</v>
      </c>
      <c r="B510" t="s">
        <v>15</v>
      </c>
      <c r="C510">
        <v>50</v>
      </c>
      <c r="D510">
        <v>24.85</v>
      </c>
      <c r="E510" s="10">
        <v>0.56162037037037038</v>
      </c>
      <c r="F510" t="s">
        <v>20</v>
      </c>
      <c r="G510" s="13">
        <f t="shared" si="7"/>
        <v>1242.5</v>
      </c>
    </row>
    <row r="511" spans="1:7" x14ac:dyDescent="0.3">
      <c r="A511" s="6">
        <v>45371</v>
      </c>
      <c r="B511" t="s">
        <v>15</v>
      </c>
      <c r="C511">
        <v>49</v>
      </c>
      <c r="D511">
        <v>24.85</v>
      </c>
      <c r="E511" s="10">
        <v>0.56162037037037038</v>
      </c>
      <c r="F511" t="s">
        <v>20</v>
      </c>
      <c r="G511" s="13">
        <f t="shared" si="7"/>
        <v>1217.6500000000001</v>
      </c>
    </row>
    <row r="512" spans="1:7" x14ac:dyDescent="0.3">
      <c r="A512" s="6">
        <v>45371</v>
      </c>
      <c r="B512" t="s">
        <v>15</v>
      </c>
      <c r="C512">
        <v>158</v>
      </c>
      <c r="D512">
        <v>24.85</v>
      </c>
      <c r="E512" s="10">
        <v>0.5930671296296296</v>
      </c>
      <c r="F512" t="s">
        <v>20</v>
      </c>
      <c r="G512" s="13">
        <f t="shared" si="7"/>
        <v>3926.3</v>
      </c>
    </row>
    <row r="513" spans="1:10" x14ac:dyDescent="0.3">
      <c r="A513" s="6">
        <v>45371</v>
      </c>
      <c r="B513" t="s">
        <v>15</v>
      </c>
      <c r="C513">
        <v>120</v>
      </c>
      <c r="D513">
        <v>24.85</v>
      </c>
      <c r="E513" s="10">
        <v>0.5930671296296296</v>
      </c>
      <c r="F513" t="s">
        <v>20</v>
      </c>
      <c r="G513" s="13">
        <f t="shared" si="7"/>
        <v>2982</v>
      </c>
    </row>
    <row r="514" spans="1:10" x14ac:dyDescent="0.3">
      <c r="A514" s="6">
        <v>45371</v>
      </c>
      <c r="B514" t="s">
        <v>15</v>
      </c>
      <c r="C514">
        <v>13</v>
      </c>
      <c r="D514">
        <v>24.85</v>
      </c>
      <c r="E514" s="10">
        <v>0.62763888888888886</v>
      </c>
      <c r="F514" t="s">
        <v>20</v>
      </c>
      <c r="G514" s="13">
        <f t="shared" si="7"/>
        <v>323.05</v>
      </c>
    </row>
    <row r="515" spans="1:10" x14ac:dyDescent="0.3">
      <c r="A515" s="6">
        <v>45371</v>
      </c>
      <c r="B515" t="s">
        <v>15</v>
      </c>
      <c r="C515">
        <v>45</v>
      </c>
      <c r="D515">
        <v>24.9</v>
      </c>
      <c r="E515" s="10">
        <v>0.63920138888888889</v>
      </c>
      <c r="F515" t="s">
        <v>20</v>
      </c>
      <c r="G515" s="13">
        <f t="shared" si="7"/>
        <v>1120.5</v>
      </c>
    </row>
    <row r="516" spans="1:10" x14ac:dyDescent="0.3">
      <c r="A516" s="6">
        <v>45371</v>
      </c>
      <c r="B516" t="s">
        <v>15</v>
      </c>
      <c r="C516">
        <v>35</v>
      </c>
      <c r="D516">
        <v>24.95</v>
      </c>
      <c r="E516" s="10">
        <v>0.65359953703703699</v>
      </c>
      <c r="F516" t="s">
        <v>20</v>
      </c>
      <c r="G516" s="13">
        <f t="shared" ref="G516:G579" si="8">C516*D516</f>
        <v>873.25</v>
      </c>
    </row>
    <row r="517" spans="1:10" x14ac:dyDescent="0.3">
      <c r="A517" s="6">
        <v>45371</v>
      </c>
      <c r="B517" t="s">
        <v>15</v>
      </c>
      <c r="C517">
        <v>99</v>
      </c>
      <c r="D517">
        <v>25</v>
      </c>
      <c r="E517" s="10">
        <v>0.6834027777777778</v>
      </c>
      <c r="F517" t="s">
        <v>20</v>
      </c>
      <c r="G517" s="13">
        <f t="shared" si="8"/>
        <v>2475</v>
      </c>
    </row>
    <row r="518" spans="1:10" x14ac:dyDescent="0.3">
      <c r="A518" s="6">
        <v>45371</v>
      </c>
      <c r="B518" t="s">
        <v>15</v>
      </c>
      <c r="C518">
        <v>64</v>
      </c>
      <c r="D518">
        <v>24.9</v>
      </c>
      <c r="E518" s="10">
        <v>0.68361111111111106</v>
      </c>
      <c r="F518" t="s">
        <v>20</v>
      </c>
      <c r="G518" s="13">
        <f t="shared" si="8"/>
        <v>1593.6</v>
      </c>
    </row>
    <row r="519" spans="1:10" x14ac:dyDescent="0.3">
      <c r="A519" s="6">
        <v>45371</v>
      </c>
      <c r="B519" t="s">
        <v>15</v>
      </c>
      <c r="C519">
        <v>53</v>
      </c>
      <c r="D519">
        <v>24.9</v>
      </c>
      <c r="E519" s="10">
        <v>0.68401620370370375</v>
      </c>
      <c r="F519" t="s">
        <v>20</v>
      </c>
      <c r="G519" s="13">
        <f t="shared" si="8"/>
        <v>1319.6999999999998</v>
      </c>
    </row>
    <row r="520" spans="1:10" x14ac:dyDescent="0.3">
      <c r="A520" s="6">
        <v>45371</v>
      </c>
      <c r="B520" t="s">
        <v>15</v>
      </c>
      <c r="C520">
        <v>52</v>
      </c>
      <c r="D520">
        <v>24.9</v>
      </c>
      <c r="E520" s="10">
        <v>0.6853125000000001</v>
      </c>
      <c r="F520" t="s">
        <v>20</v>
      </c>
      <c r="G520" s="13">
        <f t="shared" si="8"/>
        <v>1294.8</v>
      </c>
    </row>
    <row r="521" spans="1:10" x14ac:dyDescent="0.3">
      <c r="A521" s="6">
        <v>45371</v>
      </c>
      <c r="B521" t="s">
        <v>15</v>
      </c>
      <c r="C521">
        <v>4</v>
      </c>
      <c r="D521">
        <v>24.85</v>
      </c>
      <c r="E521" s="10">
        <v>0.68575231481481491</v>
      </c>
      <c r="F521" t="s">
        <v>20</v>
      </c>
      <c r="G521" s="13">
        <f t="shared" si="8"/>
        <v>99.4</v>
      </c>
    </row>
    <row r="522" spans="1:10" x14ac:dyDescent="0.3">
      <c r="A522" s="6">
        <v>45371</v>
      </c>
      <c r="B522" t="s">
        <v>15</v>
      </c>
      <c r="C522">
        <v>6</v>
      </c>
      <c r="D522">
        <v>24.85</v>
      </c>
      <c r="E522" s="10">
        <v>0.68575231481481491</v>
      </c>
      <c r="F522" t="s">
        <v>20</v>
      </c>
      <c r="G522" s="13">
        <f t="shared" si="8"/>
        <v>149.10000000000002</v>
      </c>
    </row>
    <row r="523" spans="1:10" x14ac:dyDescent="0.3">
      <c r="A523" s="6">
        <v>45371</v>
      </c>
      <c r="B523" t="s">
        <v>15</v>
      </c>
      <c r="C523">
        <v>52</v>
      </c>
      <c r="D523">
        <v>24.85</v>
      </c>
      <c r="E523" s="10">
        <v>0.68682870370370364</v>
      </c>
      <c r="F523" t="s">
        <v>20</v>
      </c>
      <c r="G523" s="13">
        <f t="shared" si="8"/>
        <v>1292.2</v>
      </c>
    </row>
    <row r="524" spans="1:10" x14ac:dyDescent="0.3">
      <c r="A524" s="6">
        <v>45371</v>
      </c>
      <c r="B524" t="s">
        <v>15</v>
      </c>
      <c r="C524">
        <v>6</v>
      </c>
      <c r="D524">
        <v>24.85</v>
      </c>
      <c r="E524" s="10">
        <v>0.68682870370370364</v>
      </c>
      <c r="F524" t="s">
        <v>20</v>
      </c>
      <c r="G524" s="13">
        <f t="shared" si="8"/>
        <v>149.10000000000002</v>
      </c>
    </row>
    <row r="525" spans="1:10" x14ac:dyDescent="0.3">
      <c r="A525" s="6">
        <v>45371</v>
      </c>
      <c r="B525" t="s">
        <v>15</v>
      </c>
      <c r="C525">
        <v>46</v>
      </c>
      <c r="D525">
        <v>24.8</v>
      </c>
      <c r="E525" s="10">
        <v>0.69633101851851853</v>
      </c>
      <c r="F525" t="s">
        <v>20</v>
      </c>
      <c r="G525" s="13">
        <f t="shared" si="8"/>
        <v>1140.8</v>
      </c>
    </row>
    <row r="526" spans="1:10" x14ac:dyDescent="0.3">
      <c r="A526" s="6">
        <v>45371</v>
      </c>
      <c r="B526" t="s">
        <v>15</v>
      </c>
      <c r="C526">
        <v>6</v>
      </c>
      <c r="D526">
        <v>24.8</v>
      </c>
      <c r="E526" s="10">
        <v>0.69633101851851853</v>
      </c>
      <c r="F526" t="s">
        <v>20</v>
      </c>
      <c r="G526" s="13">
        <f t="shared" si="8"/>
        <v>148.80000000000001</v>
      </c>
      <c r="H526" s="18">
        <f>SUM(C492:C526)</f>
        <v>4859</v>
      </c>
      <c r="I526" s="15">
        <f>SUM(G492:G526)/H526</f>
        <v>25.031004321876932</v>
      </c>
      <c r="J526" s="13">
        <f>H526*I526</f>
        <v>121625.65000000001</v>
      </c>
    </row>
    <row r="527" spans="1:10" x14ac:dyDescent="0.3">
      <c r="A527" s="6">
        <v>45372</v>
      </c>
      <c r="B527" t="s">
        <v>15</v>
      </c>
      <c r="C527" s="18">
        <v>139</v>
      </c>
      <c r="D527">
        <v>25.05</v>
      </c>
      <c r="E527" s="10">
        <v>0.38760416666666669</v>
      </c>
      <c r="F527" t="s">
        <v>20</v>
      </c>
      <c r="G527" s="13">
        <f t="shared" si="8"/>
        <v>3481.9500000000003</v>
      </c>
    </row>
    <row r="528" spans="1:10" x14ac:dyDescent="0.3">
      <c r="A528" s="6">
        <v>45372</v>
      </c>
      <c r="B528" t="s">
        <v>15</v>
      </c>
      <c r="C528">
        <v>107</v>
      </c>
      <c r="D528">
        <v>25.05</v>
      </c>
      <c r="E528" s="10">
        <v>0.38760416666666669</v>
      </c>
      <c r="F528" t="s">
        <v>20</v>
      </c>
      <c r="G528" s="13">
        <f t="shared" si="8"/>
        <v>2680.35</v>
      </c>
    </row>
    <row r="529" spans="1:7" x14ac:dyDescent="0.3">
      <c r="A529" s="6">
        <v>45372</v>
      </c>
      <c r="B529" t="s">
        <v>15</v>
      </c>
      <c r="C529">
        <v>161</v>
      </c>
      <c r="D529">
        <v>25.05</v>
      </c>
      <c r="E529" s="10">
        <v>0.38760416666666669</v>
      </c>
      <c r="F529" t="s">
        <v>20</v>
      </c>
      <c r="G529" s="13">
        <f t="shared" si="8"/>
        <v>4033.05</v>
      </c>
    </row>
    <row r="530" spans="1:7" x14ac:dyDescent="0.3">
      <c r="A530" s="6">
        <v>45372</v>
      </c>
      <c r="B530" t="s">
        <v>15</v>
      </c>
      <c r="C530">
        <v>48</v>
      </c>
      <c r="D530">
        <v>25.05</v>
      </c>
      <c r="E530" s="10">
        <v>0.38760416666666669</v>
      </c>
      <c r="F530" t="s">
        <v>20</v>
      </c>
      <c r="G530" s="13">
        <f t="shared" si="8"/>
        <v>1202.4000000000001</v>
      </c>
    </row>
    <row r="531" spans="1:7" x14ac:dyDescent="0.3">
      <c r="A531" s="6">
        <v>45372</v>
      </c>
      <c r="B531" t="s">
        <v>15</v>
      </c>
      <c r="C531">
        <v>105</v>
      </c>
      <c r="D531">
        <v>25.05</v>
      </c>
      <c r="E531" s="10">
        <v>0.38760416666666669</v>
      </c>
      <c r="F531" t="s">
        <v>20</v>
      </c>
      <c r="G531" s="13">
        <f t="shared" si="8"/>
        <v>2630.25</v>
      </c>
    </row>
    <row r="532" spans="1:7" x14ac:dyDescent="0.3">
      <c r="A532" s="6">
        <v>45372</v>
      </c>
      <c r="B532" t="s">
        <v>15</v>
      </c>
      <c r="C532">
        <v>4</v>
      </c>
      <c r="D532">
        <v>25.05</v>
      </c>
      <c r="E532" s="10">
        <v>0.38760416666666669</v>
      </c>
      <c r="F532" t="s">
        <v>20</v>
      </c>
      <c r="G532" s="13">
        <f t="shared" si="8"/>
        <v>100.2</v>
      </c>
    </row>
    <row r="533" spans="1:7" x14ac:dyDescent="0.3">
      <c r="A533" s="6">
        <v>45372</v>
      </c>
      <c r="B533" t="s">
        <v>15</v>
      </c>
      <c r="C533">
        <v>11</v>
      </c>
      <c r="D533">
        <v>25.05</v>
      </c>
      <c r="E533" s="10">
        <v>0.38760416666666669</v>
      </c>
      <c r="F533" t="s">
        <v>20</v>
      </c>
      <c r="G533" s="13">
        <f t="shared" si="8"/>
        <v>275.55</v>
      </c>
    </row>
    <row r="534" spans="1:7" x14ac:dyDescent="0.3">
      <c r="A534" s="6">
        <v>45372</v>
      </c>
      <c r="B534" t="s">
        <v>15</v>
      </c>
      <c r="C534">
        <v>25</v>
      </c>
      <c r="D534">
        <v>25.05</v>
      </c>
      <c r="E534" s="10">
        <v>0.38760416666666669</v>
      </c>
      <c r="F534" t="s">
        <v>20</v>
      </c>
      <c r="G534" s="13">
        <f t="shared" si="8"/>
        <v>626.25</v>
      </c>
    </row>
    <row r="535" spans="1:7" x14ac:dyDescent="0.3">
      <c r="A535" s="6">
        <v>45372</v>
      </c>
      <c r="B535" t="s">
        <v>15</v>
      </c>
      <c r="C535">
        <v>52</v>
      </c>
      <c r="D535">
        <v>25.05</v>
      </c>
      <c r="E535" s="10">
        <v>0.38760416666666669</v>
      </c>
      <c r="F535" t="s">
        <v>20</v>
      </c>
      <c r="G535" s="13">
        <f t="shared" si="8"/>
        <v>1302.6000000000001</v>
      </c>
    </row>
    <row r="536" spans="1:7" x14ac:dyDescent="0.3">
      <c r="A536" s="6">
        <v>45372</v>
      </c>
      <c r="B536" t="s">
        <v>15</v>
      </c>
      <c r="C536">
        <v>51</v>
      </c>
      <c r="D536">
        <v>25.05</v>
      </c>
      <c r="E536" s="10">
        <v>0.38760416666666669</v>
      </c>
      <c r="F536" t="s">
        <v>20</v>
      </c>
      <c r="G536" s="13">
        <f t="shared" si="8"/>
        <v>1277.55</v>
      </c>
    </row>
    <row r="537" spans="1:7" x14ac:dyDescent="0.3">
      <c r="A537" s="6">
        <v>45372</v>
      </c>
      <c r="B537" t="s">
        <v>15</v>
      </c>
      <c r="C537">
        <v>601</v>
      </c>
      <c r="D537">
        <v>25.3</v>
      </c>
      <c r="E537" s="10">
        <v>0.44832175925925927</v>
      </c>
      <c r="F537" t="s">
        <v>20</v>
      </c>
      <c r="G537" s="13">
        <f t="shared" si="8"/>
        <v>15205.300000000001</v>
      </c>
    </row>
    <row r="538" spans="1:7" x14ac:dyDescent="0.3">
      <c r="A538" s="6">
        <v>45372</v>
      </c>
      <c r="B538" t="s">
        <v>15</v>
      </c>
      <c r="C538">
        <v>117</v>
      </c>
      <c r="D538">
        <v>25.3</v>
      </c>
      <c r="E538" s="10">
        <v>0.44832175925925927</v>
      </c>
      <c r="F538" t="s">
        <v>20</v>
      </c>
      <c r="G538" s="13">
        <f t="shared" si="8"/>
        <v>2960.1</v>
      </c>
    </row>
    <row r="539" spans="1:7" x14ac:dyDescent="0.3">
      <c r="A539" s="6">
        <v>45372</v>
      </c>
      <c r="B539" t="s">
        <v>15</v>
      </c>
      <c r="C539">
        <v>182</v>
      </c>
      <c r="D539">
        <v>25.3</v>
      </c>
      <c r="E539" s="10">
        <v>0.44832175925925927</v>
      </c>
      <c r="F539" t="s">
        <v>20</v>
      </c>
      <c r="G539" s="13">
        <f t="shared" si="8"/>
        <v>4604.6000000000004</v>
      </c>
    </row>
    <row r="540" spans="1:7" x14ac:dyDescent="0.3">
      <c r="A540" s="6">
        <v>45372</v>
      </c>
      <c r="B540" t="s">
        <v>15</v>
      </c>
      <c r="C540">
        <v>35</v>
      </c>
      <c r="D540">
        <v>25.3</v>
      </c>
      <c r="E540" s="10">
        <v>0.44832175925925927</v>
      </c>
      <c r="F540" t="s">
        <v>20</v>
      </c>
      <c r="G540" s="13">
        <f t="shared" si="8"/>
        <v>885.5</v>
      </c>
    </row>
    <row r="541" spans="1:7" x14ac:dyDescent="0.3">
      <c r="A541" s="6">
        <v>45372</v>
      </c>
      <c r="B541" t="s">
        <v>15</v>
      </c>
      <c r="C541">
        <v>230</v>
      </c>
      <c r="D541">
        <v>25.3</v>
      </c>
      <c r="E541" s="10">
        <v>0.44832175925925927</v>
      </c>
      <c r="F541" t="s">
        <v>20</v>
      </c>
      <c r="G541" s="13">
        <f t="shared" si="8"/>
        <v>5819</v>
      </c>
    </row>
    <row r="542" spans="1:7" x14ac:dyDescent="0.3">
      <c r="A542" s="6">
        <v>45372</v>
      </c>
      <c r="B542" t="s">
        <v>15</v>
      </c>
      <c r="C542">
        <v>53</v>
      </c>
      <c r="D542">
        <v>25.3</v>
      </c>
      <c r="E542" s="10">
        <v>0.44832175925925927</v>
      </c>
      <c r="F542" t="s">
        <v>20</v>
      </c>
      <c r="G542" s="13">
        <f t="shared" si="8"/>
        <v>1340.9</v>
      </c>
    </row>
    <row r="543" spans="1:7" x14ac:dyDescent="0.3">
      <c r="A543" s="6">
        <v>45372</v>
      </c>
      <c r="B543" t="s">
        <v>15</v>
      </c>
      <c r="C543">
        <v>303</v>
      </c>
      <c r="D543">
        <v>25.3</v>
      </c>
      <c r="E543" s="10">
        <v>0.44832175925925927</v>
      </c>
      <c r="F543" t="s">
        <v>20</v>
      </c>
      <c r="G543" s="13">
        <f t="shared" si="8"/>
        <v>7665.9000000000005</v>
      </c>
    </row>
    <row r="544" spans="1:7" x14ac:dyDescent="0.3">
      <c r="A544" s="6">
        <v>45372</v>
      </c>
      <c r="B544" t="s">
        <v>15</v>
      </c>
      <c r="C544">
        <v>13</v>
      </c>
      <c r="D544">
        <v>25.2</v>
      </c>
      <c r="E544" s="10">
        <v>0.50834490740740745</v>
      </c>
      <c r="F544" t="s">
        <v>20</v>
      </c>
      <c r="G544" s="13">
        <f t="shared" si="8"/>
        <v>327.59999999999997</v>
      </c>
    </row>
    <row r="545" spans="1:10" x14ac:dyDescent="0.3">
      <c r="A545" s="6">
        <v>45372</v>
      </c>
      <c r="B545" t="s">
        <v>15</v>
      </c>
      <c r="C545">
        <v>155</v>
      </c>
      <c r="D545">
        <v>25.4</v>
      </c>
      <c r="E545" s="10">
        <v>0.63111111111111107</v>
      </c>
      <c r="F545" t="s">
        <v>20</v>
      </c>
      <c r="G545" s="13">
        <f t="shared" si="8"/>
        <v>3937</v>
      </c>
    </row>
    <row r="546" spans="1:10" x14ac:dyDescent="0.3">
      <c r="A546" s="6">
        <v>45372</v>
      </c>
      <c r="B546" t="s">
        <v>15</v>
      </c>
      <c r="C546">
        <v>193</v>
      </c>
      <c r="D546">
        <v>25.4</v>
      </c>
      <c r="E546" s="10">
        <v>0.63112268518518522</v>
      </c>
      <c r="F546" t="s">
        <v>20</v>
      </c>
      <c r="G546" s="13">
        <f t="shared" si="8"/>
        <v>4902.2</v>
      </c>
    </row>
    <row r="547" spans="1:10" x14ac:dyDescent="0.3">
      <c r="A547" s="6">
        <v>45372</v>
      </c>
      <c r="B547" t="s">
        <v>15</v>
      </c>
      <c r="C547">
        <v>52</v>
      </c>
      <c r="D547">
        <v>25.4</v>
      </c>
      <c r="E547" s="10">
        <v>0.6314467592592593</v>
      </c>
      <c r="F547" t="s">
        <v>20</v>
      </c>
      <c r="G547" s="13">
        <f t="shared" si="8"/>
        <v>1320.8</v>
      </c>
    </row>
    <row r="548" spans="1:10" x14ac:dyDescent="0.3">
      <c r="A548" s="6">
        <v>45372</v>
      </c>
      <c r="B548" t="s">
        <v>15</v>
      </c>
      <c r="C548">
        <v>348</v>
      </c>
      <c r="D548">
        <v>25.35</v>
      </c>
      <c r="E548" s="10">
        <v>0.6648263888888889</v>
      </c>
      <c r="F548" t="s">
        <v>20</v>
      </c>
      <c r="G548" s="13">
        <f t="shared" si="8"/>
        <v>8821.8000000000011</v>
      </c>
    </row>
    <row r="549" spans="1:10" x14ac:dyDescent="0.3">
      <c r="A549" s="6">
        <v>45372</v>
      </c>
      <c r="B549" t="s">
        <v>15</v>
      </c>
      <c r="C549">
        <v>16</v>
      </c>
      <c r="D549">
        <v>25.5</v>
      </c>
      <c r="E549" s="10">
        <v>0.67023148148148148</v>
      </c>
      <c r="F549" t="s">
        <v>20</v>
      </c>
      <c r="G549" s="13">
        <f t="shared" si="8"/>
        <v>408</v>
      </c>
    </row>
    <row r="550" spans="1:10" x14ac:dyDescent="0.3">
      <c r="A550" s="6">
        <v>45372</v>
      </c>
      <c r="B550" t="s">
        <v>15</v>
      </c>
      <c r="C550">
        <v>246</v>
      </c>
      <c r="D550">
        <v>25.55</v>
      </c>
      <c r="E550" s="10">
        <v>0.67949074074074067</v>
      </c>
      <c r="F550" t="s">
        <v>20</v>
      </c>
      <c r="G550" s="13">
        <f t="shared" si="8"/>
        <v>6285.3</v>
      </c>
    </row>
    <row r="551" spans="1:10" x14ac:dyDescent="0.3">
      <c r="A551" s="6">
        <v>45372</v>
      </c>
      <c r="B551" t="s">
        <v>15</v>
      </c>
      <c r="C551">
        <v>53</v>
      </c>
      <c r="D551">
        <v>25.55</v>
      </c>
      <c r="E551" s="10">
        <v>0.68300925925925926</v>
      </c>
      <c r="F551" t="s">
        <v>20</v>
      </c>
      <c r="G551" s="13">
        <f t="shared" si="8"/>
        <v>1354.15</v>
      </c>
    </row>
    <row r="552" spans="1:10" x14ac:dyDescent="0.3">
      <c r="A552" s="6">
        <v>45372</v>
      </c>
      <c r="B552" t="s">
        <v>15</v>
      </c>
      <c r="C552">
        <v>52</v>
      </c>
      <c r="D552">
        <v>25.55</v>
      </c>
      <c r="E552" s="10">
        <v>0.68614583333333334</v>
      </c>
      <c r="F552" t="s">
        <v>20</v>
      </c>
      <c r="G552" s="13">
        <f t="shared" si="8"/>
        <v>1328.6000000000001</v>
      </c>
    </row>
    <row r="553" spans="1:10" x14ac:dyDescent="0.3">
      <c r="A553" s="6">
        <v>45372</v>
      </c>
      <c r="B553" t="s">
        <v>15</v>
      </c>
      <c r="C553">
        <v>52</v>
      </c>
      <c r="D553">
        <v>25.55</v>
      </c>
      <c r="E553" s="10">
        <v>0.68921296296296297</v>
      </c>
      <c r="F553" t="s">
        <v>20</v>
      </c>
      <c r="G553" s="13">
        <f t="shared" si="8"/>
        <v>1328.6000000000001</v>
      </c>
    </row>
    <row r="554" spans="1:10" x14ac:dyDescent="0.3">
      <c r="A554" s="6">
        <v>45372</v>
      </c>
      <c r="B554" t="s">
        <v>15</v>
      </c>
      <c r="C554">
        <v>52</v>
      </c>
      <c r="D554">
        <v>25.55</v>
      </c>
      <c r="E554" s="10">
        <v>0.69231481481481483</v>
      </c>
      <c r="F554" t="s">
        <v>20</v>
      </c>
      <c r="G554" s="13">
        <f t="shared" si="8"/>
        <v>1328.6000000000001</v>
      </c>
    </row>
    <row r="555" spans="1:10" x14ac:dyDescent="0.3">
      <c r="A555" s="6">
        <v>45372</v>
      </c>
      <c r="B555" t="s">
        <v>15</v>
      </c>
      <c r="C555">
        <v>313</v>
      </c>
      <c r="D555">
        <v>25.45</v>
      </c>
      <c r="E555" s="10">
        <v>0.71625000000000005</v>
      </c>
      <c r="F555" t="s">
        <v>20</v>
      </c>
      <c r="G555" s="13">
        <f t="shared" si="8"/>
        <v>7965.8499999999995</v>
      </c>
    </row>
    <row r="556" spans="1:10" x14ac:dyDescent="0.3">
      <c r="A556" s="6">
        <v>45372</v>
      </c>
      <c r="B556" t="s">
        <v>15</v>
      </c>
      <c r="C556">
        <v>149</v>
      </c>
      <c r="D556">
        <v>25.5</v>
      </c>
      <c r="E556" s="10">
        <v>0.71625000000000005</v>
      </c>
      <c r="F556" t="s">
        <v>20</v>
      </c>
      <c r="G556" s="13">
        <f t="shared" si="8"/>
        <v>3799.5</v>
      </c>
    </row>
    <row r="557" spans="1:10" x14ac:dyDescent="0.3">
      <c r="A557" s="6">
        <v>45372</v>
      </c>
      <c r="B557" t="s">
        <v>15</v>
      </c>
      <c r="C557">
        <v>428</v>
      </c>
      <c r="D557">
        <v>25.5</v>
      </c>
      <c r="E557" s="10">
        <v>0.71625000000000005</v>
      </c>
      <c r="F557" t="s">
        <v>20</v>
      </c>
      <c r="G557" s="13">
        <f t="shared" si="8"/>
        <v>10914</v>
      </c>
    </row>
    <row r="558" spans="1:10" x14ac:dyDescent="0.3">
      <c r="A558" s="6">
        <v>45372</v>
      </c>
      <c r="B558" t="s">
        <v>15</v>
      </c>
      <c r="C558">
        <v>687</v>
      </c>
      <c r="D558">
        <v>25.45</v>
      </c>
      <c r="E558" s="10">
        <v>0.72743055555555547</v>
      </c>
      <c r="F558" t="s">
        <v>20</v>
      </c>
      <c r="G558" s="13">
        <f t="shared" si="8"/>
        <v>17484.149999999998</v>
      </c>
      <c r="H558" s="18">
        <f>SUM(C527:C558)</f>
        <v>5033</v>
      </c>
      <c r="I558" s="15">
        <f>SUM(G527:G558)/H558</f>
        <v>25.352195509636402</v>
      </c>
      <c r="J558" s="13">
        <f>H558*I558</f>
        <v>127597.60000000002</v>
      </c>
    </row>
    <row r="559" spans="1:10" x14ac:dyDescent="0.3">
      <c r="A559" s="6">
        <v>45373</v>
      </c>
      <c r="B559" t="s">
        <v>15</v>
      </c>
      <c r="C559" s="18">
        <v>94</v>
      </c>
      <c r="D559">
        <v>25.55</v>
      </c>
      <c r="E559" s="10">
        <v>0.45701388888888889</v>
      </c>
      <c r="F559" t="s">
        <v>20</v>
      </c>
      <c r="G559" s="13">
        <f t="shared" si="8"/>
        <v>2401.7000000000003</v>
      </c>
    </row>
    <row r="560" spans="1:10" x14ac:dyDescent="0.3">
      <c r="A560" s="6">
        <v>45373</v>
      </c>
      <c r="B560" t="s">
        <v>15</v>
      </c>
      <c r="C560">
        <v>495</v>
      </c>
      <c r="D560">
        <v>25.5</v>
      </c>
      <c r="E560" s="10">
        <v>0.45723379629629629</v>
      </c>
      <c r="F560" t="s">
        <v>20</v>
      </c>
      <c r="G560" s="13">
        <f t="shared" si="8"/>
        <v>12622.5</v>
      </c>
    </row>
    <row r="561" spans="1:7" x14ac:dyDescent="0.3">
      <c r="A561" s="6">
        <v>45373</v>
      </c>
      <c r="B561" t="s">
        <v>15</v>
      </c>
      <c r="C561">
        <v>438</v>
      </c>
      <c r="D561">
        <v>25.5</v>
      </c>
      <c r="E561" s="10">
        <v>0.45724537037037033</v>
      </c>
      <c r="F561" t="s">
        <v>20</v>
      </c>
      <c r="G561" s="13">
        <f t="shared" si="8"/>
        <v>11169</v>
      </c>
    </row>
    <row r="562" spans="1:7" x14ac:dyDescent="0.3">
      <c r="A562" s="6">
        <v>45373</v>
      </c>
      <c r="B562" t="s">
        <v>15</v>
      </c>
      <c r="C562">
        <v>51</v>
      </c>
      <c r="D562">
        <v>25.45</v>
      </c>
      <c r="E562" s="10">
        <v>0.53472222222222221</v>
      </c>
      <c r="F562" t="s">
        <v>20</v>
      </c>
      <c r="G562" s="13">
        <f t="shared" si="8"/>
        <v>1297.95</v>
      </c>
    </row>
    <row r="563" spans="1:7" x14ac:dyDescent="0.3">
      <c r="A563" s="6">
        <v>45373</v>
      </c>
      <c r="B563" t="s">
        <v>15</v>
      </c>
      <c r="C563">
        <v>262</v>
      </c>
      <c r="D563">
        <v>25.45</v>
      </c>
      <c r="E563" s="10">
        <v>0.53472222222222221</v>
      </c>
      <c r="F563" t="s">
        <v>20</v>
      </c>
      <c r="G563" s="13">
        <f t="shared" si="8"/>
        <v>6667.9</v>
      </c>
    </row>
    <row r="564" spans="1:7" x14ac:dyDescent="0.3">
      <c r="A564" s="6">
        <v>45373</v>
      </c>
      <c r="B564" t="s">
        <v>15</v>
      </c>
      <c r="C564">
        <v>8</v>
      </c>
      <c r="D564">
        <v>25.45</v>
      </c>
      <c r="E564" s="10">
        <v>0.53472222222222221</v>
      </c>
      <c r="F564" t="s">
        <v>20</v>
      </c>
      <c r="G564" s="13">
        <f t="shared" si="8"/>
        <v>203.6</v>
      </c>
    </row>
    <row r="565" spans="1:7" x14ac:dyDescent="0.3">
      <c r="A565" s="6">
        <v>45373</v>
      </c>
      <c r="B565" t="s">
        <v>15</v>
      </c>
      <c r="C565">
        <v>35</v>
      </c>
      <c r="D565">
        <v>25.45</v>
      </c>
      <c r="E565" s="10">
        <v>0.53472222222222221</v>
      </c>
      <c r="F565" t="s">
        <v>20</v>
      </c>
      <c r="G565" s="13">
        <f t="shared" si="8"/>
        <v>890.75</v>
      </c>
    </row>
    <row r="566" spans="1:7" x14ac:dyDescent="0.3">
      <c r="A566" s="6">
        <v>45373</v>
      </c>
      <c r="B566" t="s">
        <v>15</v>
      </c>
      <c r="C566">
        <v>430</v>
      </c>
      <c r="D566">
        <v>25.45</v>
      </c>
      <c r="E566" s="10">
        <v>0.53472222222222221</v>
      </c>
      <c r="F566" t="s">
        <v>20</v>
      </c>
      <c r="G566" s="13">
        <f t="shared" si="8"/>
        <v>10943.5</v>
      </c>
    </row>
    <row r="567" spans="1:7" x14ac:dyDescent="0.3">
      <c r="A567" s="6">
        <v>45373</v>
      </c>
      <c r="B567" t="s">
        <v>15</v>
      </c>
      <c r="C567">
        <v>414</v>
      </c>
      <c r="D567">
        <v>25.45</v>
      </c>
      <c r="E567" s="10">
        <v>0.53472222222222221</v>
      </c>
      <c r="F567" t="s">
        <v>20</v>
      </c>
      <c r="G567" s="13">
        <f t="shared" si="8"/>
        <v>10536.3</v>
      </c>
    </row>
    <row r="568" spans="1:7" x14ac:dyDescent="0.3">
      <c r="A568" s="6">
        <v>45373</v>
      </c>
      <c r="B568" t="s">
        <v>15</v>
      </c>
      <c r="C568">
        <v>237</v>
      </c>
      <c r="D568">
        <v>25.55</v>
      </c>
      <c r="E568" s="10">
        <v>0.59164351851851849</v>
      </c>
      <c r="F568" t="s">
        <v>20</v>
      </c>
      <c r="G568" s="13">
        <f t="shared" si="8"/>
        <v>6055.35</v>
      </c>
    </row>
    <row r="569" spans="1:7" x14ac:dyDescent="0.3">
      <c r="A569" s="6">
        <v>45373</v>
      </c>
      <c r="B569" t="s">
        <v>15</v>
      </c>
      <c r="C569">
        <v>16</v>
      </c>
      <c r="D569">
        <v>25.4</v>
      </c>
      <c r="E569" s="10">
        <v>0.59174768518518517</v>
      </c>
      <c r="F569" t="s">
        <v>20</v>
      </c>
      <c r="G569" s="13">
        <f t="shared" si="8"/>
        <v>406.4</v>
      </c>
    </row>
    <row r="570" spans="1:7" x14ac:dyDescent="0.3">
      <c r="A570" s="6">
        <v>45373</v>
      </c>
      <c r="B570" t="s">
        <v>15</v>
      </c>
      <c r="C570">
        <v>103</v>
      </c>
      <c r="D570">
        <v>25.45</v>
      </c>
      <c r="E570" s="10">
        <v>0.59174768518518517</v>
      </c>
      <c r="F570" t="s">
        <v>20</v>
      </c>
      <c r="G570" s="13">
        <f t="shared" si="8"/>
        <v>2621.35</v>
      </c>
    </row>
    <row r="571" spans="1:7" x14ac:dyDescent="0.3">
      <c r="A571" s="6">
        <v>45373</v>
      </c>
      <c r="B571" t="s">
        <v>15</v>
      </c>
      <c r="C571">
        <v>297</v>
      </c>
      <c r="D571">
        <v>25.4</v>
      </c>
      <c r="E571" s="10">
        <v>0.59244212962962961</v>
      </c>
      <c r="F571" t="s">
        <v>20</v>
      </c>
      <c r="G571" s="13">
        <f t="shared" si="8"/>
        <v>7543.7999999999993</v>
      </c>
    </row>
    <row r="572" spans="1:7" x14ac:dyDescent="0.3">
      <c r="A572" s="6">
        <v>45373</v>
      </c>
      <c r="B572" t="s">
        <v>15</v>
      </c>
      <c r="C572">
        <v>52</v>
      </c>
      <c r="D572">
        <v>25.45</v>
      </c>
      <c r="E572" s="10">
        <v>0.59244212962962961</v>
      </c>
      <c r="F572" t="s">
        <v>20</v>
      </c>
      <c r="G572" s="13">
        <f t="shared" si="8"/>
        <v>1323.3999999999999</v>
      </c>
    </row>
    <row r="573" spans="1:7" x14ac:dyDescent="0.3">
      <c r="A573" s="6">
        <v>45373</v>
      </c>
      <c r="B573" t="s">
        <v>15</v>
      </c>
      <c r="C573">
        <v>57</v>
      </c>
      <c r="D573">
        <v>25.55</v>
      </c>
      <c r="E573" s="10">
        <v>0.61075231481481485</v>
      </c>
      <c r="F573" t="s">
        <v>20</v>
      </c>
      <c r="G573" s="13">
        <f t="shared" si="8"/>
        <v>1456.3500000000001</v>
      </c>
    </row>
    <row r="574" spans="1:7" x14ac:dyDescent="0.3">
      <c r="A574" s="6">
        <v>45373</v>
      </c>
      <c r="B574" t="s">
        <v>15</v>
      </c>
      <c r="C574">
        <v>313</v>
      </c>
      <c r="D574">
        <v>25.55</v>
      </c>
      <c r="E574" s="10">
        <v>0.61226851851851849</v>
      </c>
      <c r="F574" t="s">
        <v>20</v>
      </c>
      <c r="G574" s="13">
        <f t="shared" si="8"/>
        <v>7997.1500000000005</v>
      </c>
    </row>
    <row r="575" spans="1:7" x14ac:dyDescent="0.3">
      <c r="A575" s="6">
        <v>45373</v>
      </c>
      <c r="B575" t="s">
        <v>15</v>
      </c>
      <c r="C575">
        <v>97</v>
      </c>
      <c r="D575">
        <v>25.55</v>
      </c>
      <c r="E575" s="10">
        <v>0.61226851851851849</v>
      </c>
      <c r="F575" t="s">
        <v>20</v>
      </c>
      <c r="G575" s="13">
        <f t="shared" si="8"/>
        <v>2478.35</v>
      </c>
    </row>
    <row r="576" spans="1:7" x14ac:dyDescent="0.3">
      <c r="A576" s="6">
        <v>45373</v>
      </c>
      <c r="B576" t="s">
        <v>15</v>
      </c>
      <c r="C576">
        <v>19</v>
      </c>
      <c r="D576">
        <v>25.55</v>
      </c>
      <c r="E576" s="10">
        <v>0.61226851851851849</v>
      </c>
      <c r="F576" t="s">
        <v>20</v>
      </c>
      <c r="G576" s="13">
        <f t="shared" si="8"/>
        <v>485.45</v>
      </c>
    </row>
    <row r="577" spans="1:7" x14ac:dyDescent="0.3">
      <c r="A577" s="6">
        <v>45373</v>
      </c>
      <c r="B577" t="s">
        <v>15</v>
      </c>
      <c r="C577">
        <v>138</v>
      </c>
      <c r="D577">
        <v>25.55</v>
      </c>
      <c r="E577" s="10">
        <v>0.61226851851851849</v>
      </c>
      <c r="F577" t="s">
        <v>20</v>
      </c>
      <c r="G577" s="13">
        <f t="shared" si="8"/>
        <v>3525.9</v>
      </c>
    </row>
    <row r="578" spans="1:7" x14ac:dyDescent="0.3">
      <c r="A578" s="6">
        <v>45373</v>
      </c>
      <c r="B578" t="s">
        <v>15</v>
      </c>
      <c r="C578">
        <v>59</v>
      </c>
      <c r="D578">
        <v>25.55</v>
      </c>
      <c r="E578" s="10">
        <v>0.61226851851851849</v>
      </c>
      <c r="F578" t="s">
        <v>20</v>
      </c>
      <c r="G578" s="13">
        <f t="shared" si="8"/>
        <v>1507.45</v>
      </c>
    </row>
    <row r="579" spans="1:7" x14ac:dyDescent="0.3">
      <c r="A579" s="6">
        <v>45373</v>
      </c>
      <c r="B579" t="s">
        <v>15</v>
      </c>
      <c r="C579">
        <v>51</v>
      </c>
      <c r="D579">
        <v>25.55</v>
      </c>
      <c r="E579" s="10">
        <v>0.61226851851851849</v>
      </c>
      <c r="F579" t="s">
        <v>20</v>
      </c>
      <c r="G579" s="13">
        <f t="shared" si="8"/>
        <v>1303.05</v>
      </c>
    </row>
    <row r="580" spans="1:7" x14ac:dyDescent="0.3">
      <c r="A580" s="6">
        <v>45373</v>
      </c>
      <c r="B580" t="s">
        <v>15</v>
      </c>
      <c r="C580">
        <v>155</v>
      </c>
      <c r="D580">
        <v>25.55</v>
      </c>
      <c r="E580" s="10">
        <v>0.61226851851851849</v>
      </c>
      <c r="F580" t="s">
        <v>20</v>
      </c>
      <c r="G580" s="13">
        <f t="shared" ref="G580:G643" si="9">C580*D580</f>
        <v>3960.25</v>
      </c>
    </row>
    <row r="581" spans="1:7" x14ac:dyDescent="0.3">
      <c r="A581" s="6">
        <v>45373</v>
      </c>
      <c r="B581" t="s">
        <v>15</v>
      </c>
      <c r="C581">
        <v>9</v>
      </c>
      <c r="D581">
        <v>25.55</v>
      </c>
      <c r="E581" s="10">
        <v>0.61226851851851849</v>
      </c>
      <c r="F581" t="s">
        <v>20</v>
      </c>
      <c r="G581" s="13">
        <f t="shared" si="9"/>
        <v>229.95000000000002</v>
      </c>
    </row>
    <row r="582" spans="1:7" x14ac:dyDescent="0.3">
      <c r="A582" s="6">
        <v>45373</v>
      </c>
      <c r="B582" t="s">
        <v>15</v>
      </c>
      <c r="C582">
        <v>101</v>
      </c>
      <c r="D582">
        <v>25.55</v>
      </c>
      <c r="E582" s="10">
        <v>0.61226851851851849</v>
      </c>
      <c r="F582" t="s">
        <v>20</v>
      </c>
      <c r="G582" s="13">
        <f t="shared" si="9"/>
        <v>2580.5500000000002</v>
      </c>
    </row>
    <row r="583" spans="1:7" x14ac:dyDescent="0.3">
      <c r="A583" s="6">
        <v>45373</v>
      </c>
      <c r="B583" t="s">
        <v>15</v>
      </c>
      <c r="C583">
        <v>54</v>
      </c>
      <c r="D583">
        <v>25.65</v>
      </c>
      <c r="E583" s="10">
        <v>0.61678240740740742</v>
      </c>
      <c r="F583" t="s">
        <v>20</v>
      </c>
      <c r="G583" s="13">
        <f t="shared" si="9"/>
        <v>1385.1</v>
      </c>
    </row>
    <row r="584" spans="1:7" x14ac:dyDescent="0.3">
      <c r="A584" s="6">
        <v>45373</v>
      </c>
      <c r="B584" t="s">
        <v>15</v>
      </c>
      <c r="C584">
        <v>55</v>
      </c>
      <c r="D584">
        <v>25.55</v>
      </c>
      <c r="E584" s="10">
        <v>0.62331018518518522</v>
      </c>
      <c r="F584" t="s">
        <v>20</v>
      </c>
      <c r="G584" s="13">
        <f t="shared" si="9"/>
        <v>1405.25</v>
      </c>
    </row>
    <row r="585" spans="1:7" x14ac:dyDescent="0.3">
      <c r="A585" s="6">
        <v>45373</v>
      </c>
      <c r="B585" t="s">
        <v>15</v>
      </c>
      <c r="C585">
        <v>52</v>
      </c>
      <c r="D585">
        <v>25.55</v>
      </c>
      <c r="E585" s="10">
        <v>0.62331018518518522</v>
      </c>
      <c r="F585" t="s">
        <v>20</v>
      </c>
      <c r="G585" s="13">
        <f t="shared" si="9"/>
        <v>1328.6000000000001</v>
      </c>
    </row>
    <row r="586" spans="1:7" x14ac:dyDescent="0.3">
      <c r="A586" s="6">
        <v>45373</v>
      </c>
      <c r="B586" t="s">
        <v>15</v>
      </c>
      <c r="C586">
        <v>20</v>
      </c>
      <c r="D586">
        <v>25.55</v>
      </c>
      <c r="E586" s="10">
        <v>0.62399305555555562</v>
      </c>
      <c r="F586" t="s">
        <v>20</v>
      </c>
      <c r="G586" s="13">
        <f t="shared" si="9"/>
        <v>511</v>
      </c>
    </row>
    <row r="587" spans="1:7" x14ac:dyDescent="0.3">
      <c r="A587" s="6">
        <v>45373</v>
      </c>
      <c r="B587" t="s">
        <v>15</v>
      </c>
      <c r="C587">
        <v>28</v>
      </c>
      <c r="D587">
        <v>25.6</v>
      </c>
      <c r="E587" s="10">
        <v>0.64057870370370373</v>
      </c>
      <c r="F587" t="s">
        <v>20</v>
      </c>
      <c r="G587" s="13">
        <f t="shared" si="9"/>
        <v>716.80000000000007</v>
      </c>
    </row>
    <row r="588" spans="1:7" x14ac:dyDescent="0.3">
      <c r="A588" s="6">
        <v>45373</v>
      </c>
      <c r="B588" t="s">
        <v>15</v>
      </c>
      <c r="C588">
        <v>51</v>
      </c>
      <c r="D588">
        <v>25.6</v>
      </c>
      <c r="E588" s="10">
        <v>0.64650462962962962</v>
      </c>
      <c r="F588" t="s">
        <v>20</v>
      </c>
      <c r="G588" s="13">
        <f t="shared" si="9"/>
        <v>1305.6000000000001</v>
      </c>
    </row>
    <row r="589" spans="1:7" x14ac:dyDescent="0.3">
      <c r="A589" s="6">
        <v>45373</v>
      </c>
      <c r="B589" t="s">
        <v>15</v>
      </c>
      <c r="C589">
        <v>51</v>
      </c>
      <c r="D589">
        <v>25.6</v>
      </c>
      <c r="E589" s="10">
        <v>0.65101851851851855</v>
      </c>
      <c r="F589" t="s">
        <v>20</v>
      </c>
      <c r="G589" s="13">
        <f t="shared" si="9"/>
        <v>1305.6000000000001</v>
      </c>
    </row>
    <row r="590" spans="1:7" x14ac:dyDescent="0.3">
      <c r="A590" s="6">
        <v>45373</v>
      </c>
      <c r="B590" t="s">
        <v>15</v>
      </c>
      <c r="C590">
        <v>51</v>
      </c>
      <c r="D590">
        <v>25.6</v>
      </c>
      <c r="E590" s="10">
        <v>0.65530092592592593</v>
      </c>
      <c r="F590" t="s">
        <v>20</v>
      </c>
      <c r="G590" s="13">
        <f t="shared" si="9"/>
        <v>1305.6000000000001</v>
      </c>
    </row>
    <row r="591" spans="1:7" x14ac:dyDescent="0.3">
      <c r="A591" s="6">
        <v>45373</v>
      </c>
      <c r="B591" t="s">
        <v>15</v>
      </c>
      <c r="C591">
        <v>20</v>
      </c>
      <c r="D591">
        <v>25.5</v>
      </c>
      <c r="E591" s="10">
        <v>0.65780092592592598</v>
      </c>
      <c r="F591" t="s">
        <v>20</v>
      </c>
      <c r="G591" s="13">
        <f t="shared" si="9"/>
        <v>510</v>
      </c>
    </row>
    <row r="592" spans="1:7" x14ac:dyDescent="0.3">
      <c r="A592" s="6">
        <v>45373</v>
      </c>
      <c r="B592" t="s">
        <v>15</v>
      </c>
      <c r="C592">
        <v>30</v>
      </c>
      <c r="D592">
        <v>25.5</v>
      </c>
      <c r="E592" s="10">
        <v>0.65780092592592598</v>
      </c>
      <c r="F592" t="s">
        <v>20</v>
      </c>
      <c r="G592" s="13">
        <f t="shared" si="9"/>
        <v>765</v>
      </c>
    </row>
    <row r="593" spans="1:15" x14ac:dyDescent="0.3">
      <c r="A593" s="6">
        <v>45373</v>
      </c>
      <c r="B593" t="s">
        <v>15</v>
      </c>
      <c r="C593">
        <v>1</v>
      </c>
      <c r="D593">
        <v>25.5</v>
      </c>
      <c r="E593" s="10">
        <v>0.65780092592592598</v>
      </c>
      <c r="F593" t="s">
        <v>20</v>
      </c>
      <c r="G593" s="13">
        <f t="shared" si="9"/>
        <v>25.5</v>
      </c>
    </row>
    <row r="594" spans="1:15" x14ac:dyDescent="0.3">
      <c r="A594" s="6">
        <v>45373</v>
      </c>
      <c r="B594" t="s">
        <v>15</v>
      </c>
      <c r="C594">
        <v>1</v>
      </c>
      <c r="D594">
        <v>25.5</v>
      </c>
      <c r="E594" s="10">
        <v>0.65780092592592598</v>
      </c>
      <c r="F594" t="s">
        <v>20</v>
      </c>
      <c r="G594" s="13">
        <f t="shared" si="9"/>
        <v>25.5</v>
      </c>
    </row>
    <row r="595" spans="1:15" x14ac:dyDescent="0.3">
      <c r="A595" s="6">
        <v>45373</v>
      </c>
      <c r="B595" t="s">
        <v>15</v>
      </c>
      <c r="C595">
        <v>1</v>
      </c>
      <c r="D595">
        <v>25.5</v>
      </c>
      <c r="E595" s="10">
        <v>0.66016203703703702</v>
      </c>
      <c r="F595" t="s">
        <v>20</v>
      </c>
      <c r="G595" s="13">
        <f t="shared" si="9"/>
        <v>25.5</v>
      </c>
    </row>
    <row r="596" spans="1:15" x14ac:dyDescent="0.3">
      <c r="A596" s="6">
        <v>45373</v>
      </c>
      <c r="B596" t="s">
        <v>15</v>
      </c>
      <c r="C596">
        <v>53</v>
      </c>
      <c r="D596">
        <v>25.5</v>
      </c>
      <c r="E596" s="10">
        <v>0.66016203703703702</v>
      </c>
      <c r="F596" t="s">
        <v>20</v>
      </c>
      <c r="G596" s="13">
        <f t="shared" si="9"/>
        <v>1351.5</v>
      </c>
    </row>
    <row r="597" spans="1:15" x14ac:dyDescent="0.3">
      <c r="A597" s="6">
        <v>45373</v>
      </c>
      <c r="B597" t="s">
        <v>15</v>
      </c>
      <c r="C597">
        <v>52</v>
      </c>
      <c r="D597">
        <v>25.45</v>
      </c>
      <c r="E597" s="10">
        <v>0.66106481481481483</v>
      </c>
      <c r="F597" t="s">
        <v>20</v>
      </c>
      <c r="G597" s="13">
        <f t="shared" si="9"/>
        <v>1323.3999999999999</v>
      </c>
    </row>
    <row r="598" spans="1:15" x14ac:dyDescent="0.3">
      <c r="A598" s="6">
        <v>45373</v>
      </c>
      <c r="B598" t="s">
        <v>15</v>
      </c>
      <c r="C598">
        <v>54</v>
      </c>
      <c r="D598">
        <v>25.4</v>
      </c>
      <c r="E598" s="10">
        <v>0.6613310185185185</v>
      </c>
      <c r="F598" t="s">
        <v>20</v>
      </c>
      <c r="G598" s="13">
        <f t="shared" si="9"/>
        <v>1371.6</v>
      </c>
    </row>
    <row r="599" spans="1:15" x14ac:dyDescent="0.3">
      <c r="A599" s="6">
        <v>45373</v>
      </c>
      <c r="B599" t="s">
        <v>15</v>
      </c>
      <c r="C599">
        <v>45</v>
      </c>
      <c r="D599">
        <v>25.35</v>
      </c>
      <c r="E599" s="10">
        <v>0.67384259259259249</v>
      </c>
      <c r="F599" t="s">
        <v>20</v>
      </c>
      <c r="G599" s="13">
        <f t="shared" si="9"/>
        <v>1140.75</v>
      </c>
    </row>
    <row r="600" spans="1:15" x14ac:dyDescent="0.3">
      <c r="A600" s="6">
        <v>45373</v>
      </c>
      <c r="B600" t="s">
        <v>15</v>
      </c>
      <c r="C600">
        <v>33</v>
      </c>
      <c r="D600">
        <v>25.3</v>
      </c>
      <c r="E600" s="10">
        <v>0.69274305555555549</v>
      </c>
      <c r="F600" t="s">
        <v>20</v>
      </c>
      <c r="G600" s="13">
        <f t="shared" si="9"/>
        <v>834.9</v>
      </c>
    </row>
    <row r="601" spans="1:15" x14ac:dyDescent="0.3">
      <c r="A601" s="6">
        <v>45373</v>
      </c>
      <c r="B601" t="s">
        <v>15</v>
      </c>
      <c r="C601">
        <v>20</v>
      </c>
      <c r="D601">
        <v>25.3</v>
      </c>
      <c r="E601" s="10">
        <v>0.70627314814814823</v>
      </c>
      <c r="F601" t="s">
        <v>20</v>
      </c>
      <c r="G601" s="13">
        <f t="shared" si="9"/>
        <v>506</v>
      </c>
    </row>
    <row r="602" spans="1:15" x14ac:dyDescent="0.3">
      <c r="A602" s="6">
        <v>45373</v>
      </c>
      <c r="B602" t="s">
        <v>15</v>
      </c>
      <c r="C602">
        <v>52</v>
      </c>
      <c r="D602">
        <v>25.3</v>
      </c>
      <c r="E602" s="10">
        <v>0.70627314814814823</v>
      </c>
      <c r="F602" t="s">
        <v>20</v>
      </c>
      <c r="G602" s="13">
        <f t="shared" si="9"/>
        <v>1315.6000000000001</v>
      </c>
    </row>
    <row r="603" spans="1:15" x14ac:dyDescent="0.3">
      <c r="A603" s="6">
        <v>45373</v>
      </c>
      <c r="B603" t="s">
        <v>15</v>
      </c>
      <c r="C603">
        <v>52</v>
      </c>
      <c r="D603">
        <v>25.3</v>
      </c>
      <c r="E603" s="10">
        <v>0.70627314814814823</v>
      </c>
      <c r="F603" t="s">
        <v>20</v>
      </c>
      <c r="G603" s="13">
        <f t="shared" si="9"/>
        <v>1315.6000000000001</v>
      </c>
    </row>
    <row r="604" spans="1:15" x14ac:dyDescent="0.3">
      <c r="A604" s="6">
        <v>45373</v>
      </c>
      <c r="B604" t="s">
        <v>15</v>
      </c>
      <c r="C604">
        <v>33</v>
      </c>
      <c r="D604">
        <v>25.3</v>
      </c>
      <c r="E604" s="10">
        <v>0.70627314814814823</v>
      </c>
      <c r="F604" t="s">
        <v>20</v>
      </c>
      <c r="G604" s="13">
        <f t="shared" si="9"/>
        <v>834.9</v>
      </c>
    </row>
    <row r="605" spans="1:15" x14ac:dyDescent="0.3">
      <c r="A605" s="6">
        <v>45373</v>
      </c>
      <c r="B605" t="s">
        <v>15</v>
      </c>
      <c r="C605">
        <v>160</v>
      </c>
      <c r="D605">
        <v>25.3</v>
      </c>
      <c r="E605" s="10">
        <v>0.70627314814814823</v>
      </c>
      <c r="F605" t="s">
        <v>20</v>
      </c>
      <c r="G605" s="13">
        <f t="shared" si="9"/>
        <v>4048</v>
      </c>
      <c r="H605" s="18">
        <f>SUM(C559:C605)</f>
        <v>4900</v>
      </c>
      <c r="I605" s="15">
        <f>SUM(G559:G605)/H605</f>
        <v>25.482704081632658</v>
      </c>
      <c r="J605" s="13">
        <f>H605*I605</f>
        <v>124865.25000000003</v>
      </c>
      <c r="K605" s="18">
        <f>SUM(H422:H605)</f>
        <v>24223</v>
      </c>
      <c r="L605" s="15">
        <f>M605/K605</f>
        <v>25.340499938075386</v>
      </c>
      <c r="M605" s="28">
        <v>613822.93000000005</v>
      </c>
      <c r="N605" s="6">
        <v>45373</v>
      </c>
      <c r="O605" s="26">
        <f>(K605/$P$2)</f>
        <v>1.2881154110568086E-3</v>
      </c>
    </row>
    <row r="606" spans="1:15" x14ac:dyDescent="0.3">
      <c r="A606" s="6">
        <v>45376</v>
      </c>
      <c r="B606" t="s">
        <v>15</v>
      </c>
      <c r="C606" s="18">
        <v>58</v>
      </c>
      <c r="D606">
        <v>25.1</v>
      </c>
      <c r="E606" s="10">
        <v>0.38621527777777781</v>
      </c>
      <c r="F606" t="s">
        <v>20</v>
      </c>
      <c r="G606" s="13">
        <f t="shared" si="9"/>
        <v>1455.8000000000002</v>
      </c>
    </row>
    <row r="607" spans="1:15" x14ac:dyDescent="0.3">
      <c r="A607" s="6">
        <v>45376</v>
      </c>
      <c r="B607" t="s">
        <v>15</v>
      </c>
      <c r="C607">
        <v>33</v>
      </c>
      <c r="D607">
        <v>25</v>
      </c>
      <c r="E607" s="10">
        <v>0.40942129629629626</v>
      </c>
      <c r="F607" t="s">
        <v>20</v>
      </c>
      <c r="G607" s="13">
        <f t="shared" si="9"/>
        <v>825</v>
      </c>
    </row>
    <row r="608" spans="1:15" x14ac:dyDescent="0.3">
      <c r="A608" s="6">
        <v>45376</v>
      </c>
      <c r="B608" t="s">
        <v>15</v>
      </c>
      <c r="C608">
        <v>1358</v>
      </c>
      <c r="D608">
        <v>25</v>
      </c>
      <c r="E608" s="10">
        <v>0.40942129629629626</v>
      </c>
      <c r="F608" t="s">
        <v>20</v>
      </c>
      <c r="G608" s="13">
        <f t="shared" si="9"/>
        <v>33950</v>
      </c>
    </row>
    <row r="609" spans="1:7" x14ac:dyDescent="0.3">
      <c r="A609" s="6">
        <v>45376</v>
      </c>
      <c r="B609" t="s">
        <v>15</v>
      </c>
      <c r="C609">
        <v>38</v>
      </c>
      <c r="D609">
        <v>25</v>
      </c>
      <c r="E609" s="10">
        <v>0.40942129629629626</v>
      </c>
      <c r="F609" t="s">
        <v>20</v>
      </c>
      <c r="G609" s="13">
        <f t="shared" si="9"/>
        <v>950</v>
      </c>
    </row>
    <row r="610" spans="1:7" x14ac:dyDescent="0.3">
      <c r="A610" s="6">
        <v>45376</v>
      </c>
      <c r="B610" t="s">
        <v>15</v>
      </c>
      <c r="C610">
        <v>37</v>
      </c>
      <c r="D610">
        <v>25</v>
      </c>
      <c r="E610" s="10">
        <v>0.40942129629629626</v>
      </c>
      <c r="F610" t="s">
        <v>20</v>
      </c>
      <c r="G610" s="13">
        <f t="shared" si="9"/>
        <v>925</v>
      </c>
    </row>
    <row r="611" spans="1:7" x14ac:dyDescent="0.3">
      <c r="A611" s="6">
        <v>45376</v>
      </c>
      <c r="B611" t="s">
        <v>15</v>
      </c>
      <c r="C611">
        <v>10</v>
      </c>
      <c r="D611">
        <v>25</v>
      </c>
      <c r="E611" s="10">
        <v>0.40942129629629626</v>
      </c>
      <c r="F611" t="s">
        <v>20</v>
      </c>
      <c r="G611" s="13">
        <f t="shared" si="9"/>
        <v>250</v>
      </c>
    </row>
    <row r="612" spans="1:7" x14ac:dyDescent="0.3">
      <c r="A612" s="6">
        <v>45376</v>
      </c>
      <c r="B612" t="s">
        <v>15</v>
      </c>
      <c r="C612">
        <v>24</v>
      </c>
      <c r="D612">
        <v>25</v>
      </c>
      <c r="E612" s="10">
        <v>0.40942129629629626</v>
      </c>
      <c r="F612" t="s">
        <v>20</v>
      </c>
      <c r="G612" s="13">
        <f t="shared" si="9"/>
        <v>600</v>
      </c>
    </row>
    <row r="613" spans="1:7" x14ac:dyDescent="0.3">
      <c r="A613" s="6">
        <v>45376</v>
      </c>
      <c r="B613" t="s">
        <v>15</v>
      </c>
      <c r="C613">
        <v>60</v>
      </c>
      <c r="D613">
        <v>25</v>
      </c>
      <c r="E613" s="10">
        <v>0.40942129629629626</v>
      </c>
      <c r="F613" t="s">
        <v>20</v>
      </c>
      <c r="G613" s="13">
        <f t="shared" si="9"/>
        <v>1500</v>
      </c>
    </row>
    <row r="614" spans="1:7" x14ac:dyDescent="0.3">
      <c r="A614" s="6">
        <v>45376</v>
      </c>
      <c r="B614" t="s">
        <v>15</v>
      </c>
      <c r="C614">
        <v>59</v>
      </c>
      <c r="D614">
        <v>25</v>
      </c>
      <c r="E614" s="10">
        <v>0.40942129629629626</v>
      </c>
      <c r="F614" t="s">
        <v>20</v>
      </c>
      <c r="G614" s="13">
        <f t="shared" si="9"/>
        <v>1475</v>
      </c>
    </row>
    <row r="615" spans="1:7" x14ac:dyDescent="0.3">
      <c r="A615" s="6">
        <v>45376</v>
      </c>
      <c r="B615" t="s">
        <v>15</v>
      </c>
      <c r="C615">
        <v>60</v>
      </c>
      <c r="D615">
        <v>25</v>
      </c>
      <c r="E615" s="10">
        <v>0.40942129629629626</v>
      </c>
      <c r="F615" t="s">
        <v>20</v>
      </c>
      <c r="G615" s="13">
        <f t="shared" si="9"/>
        <v>1500</v>
      </c>
    </row>
    <row r="616" spans="1:7" x14ac:dyDescent="0.3">
      <c r="A616" s="6">
        <v>45376</v>
      </c>
      <c r="B616" t="s">
        <v>15</v>
      </c>
      <c r="C616">
        <v>109</v>
      </c>
      <c r="D616">
        <v>25</v>
      </c>
      <c r="E616" s="10">
        <v>0.40942129629629626</v>
      </c>
      <c r="F616" t="s">
        <v>20</v>
      </c>
      <c r="G616" s="13">
        <f t="shared" si="9"/>
        <v>2725</v>
      </c>
    </row>
    <row r="617" spans="1:7" x14ac:dyDescent="0.3">
      <c r="A617" s="6">
        <v>45376</v>
      </c>
      <c r="B617" t="s">
        <v>15</v>
      </c>
      <c r="C617">
        <v>98</v>
      </c>
      <c r="D617">
        <v>25.05</v>
      </c>
      <c r="E617" s="10">
        <v>0.46880787037037036</v>
      </c>
      <c r="F617" t="s">
        <v>20</v>
      </c>
      <c r="G617" s="13">
        <f t="shared" si="9"/>
        <v>2454.9</v>
      </c>
    </row>
    <row r="618" spans="1:7" x14ac:dyDescent="0.3">
      <c r="A618" s="6">
        <v>45376</v>
      </c>
      <c r="B618" t="s">
        <v>15</v>
      </c>
      <c r="C618">
        <v>39</v>
      </c>
      <c r="D618">
        <v>25.1</v>
      </c>
      <c r="E618" s="10">
        <v>0.49971064814814814</v>
      </c>
      <c r="F618" t="s">
        <v>20</v>
      </c>
      <c r="G618" s="13">
        <f t="shared" si="9"/>
        <v>978.90000000000009</v>
      </c>
    </row>
    <row r="619" spans="1:7" x14ac:dyDescent="0.3">
      <c r="A619" s="6">
        <v>45376</v>
      </c>
      <c r="B619" t="s">
        <v>15</v>
      </c>
      <c r="C619">
        <v>124</v>
      </c>
      <c r="D619">
        <v>25.05</v>
      </c>
      <c r="E619" s="10">
        <v>0.50310185185185186</v>
      </c>
      <c r="F619" t="s">
        <v>20</v>
      </c>
      <c r="G619" s="13">
        <f t="shared" si="9"/>
        <v>3106.2000000000003</v>
      </c>
    </row>
    <row r="620" spans="1:7" x14ac:dyDescent="0.3">
      <c r="A620" s="6">
        <v>45376</v>
      </c>
      <c r="B620" t="s">
        <v>15</v>
      </c>
      <c r="C620">
        <v>61</v>
      </c>
      <c r="D620">
        <v>25.05</v>
      </c>
      <c r="E620" s="10">
        <v>0.50310185185185186</v>
      </c>
      <c r="F620" t="s">
        <v>20</v>
      </c>
      <c r="G620" s="13">
        <f t="shared" si="9"/>
        <v>1528.05</v>
      </c>
    </row>
    <row r="621" spans="1:7" x14ac:dyDescent="0.3">
      <c r="A621" s="6">
        <v>45376</v>
      </c>
      <c r="B621" t="s">
        <v>15</v>
      </c>
      <c r="C621">
        <v>80</v>
      </c>
      <c r="D621">
        <v>25.05</v>
      </c>
      <c r="E621" s="10">
        <v>0.50310185185185186</v>
      </c>
      <c r="F621" t="s">
        <v>20</v>
      </c>
      <c r="G621" s="13">
        <f t="shared" si="9"/>
        <v>2004</v>
      </c>
    </row>
    <row r="622" spans="1:7" x14ac:dyDescent="0.3">
      <c r="A622" s="6">
        <v>45376</v>
      </c>
      <c r="B622" t="s">
        <v>15</v>
      </c>
      <c r="C622">
        <v>29</v>
      </c>
      <c r="D622">
        <v>25</v>
      </c>
      <c r="E622" s="10">
        <v>0.51489583333333333</v>
      </c>
      <c r="F622" t="s">
        <v>20</v>
      </c>
      <c r="G622" s="13">
        <f t="shared" si="9"/>
        <v>725</v>
      </c>
    </row>
    <row r="623" spans="1:7" x14ac:dyDescent="0.3">
      <c r="A623" s="6">
        <v>45376</v>
      </c>
      <c r="B623" t="s">
        <v>15</v>
      </c>
      <c r="C623">
        <v>194</v>
      </c>
      <c r="D623">
        <v>25</v>
      </c>
      <c r="E623" s="10">
        <v>0.51489583333333333</v>
      </c>
      <c r="F623" t="s">
        <v>20</v>
      </c>
      <c r="G623" s="13">
        <f t="shared" si="9"/>
        <v>4850</v>
      </c>
    </row>
    <row r="624" spans="1:7" x14ac:dyDescent="0.3">
      <c r="A624" s="6">
        <v>45376</v>
      </c>
      <c r="B624" t="s">
        <v>15</v>
      </c>
      <c r="C624">
        <v>134</v>
      </c>
      <c r="D624">
        <v>25</v>
      </c>
      <c r="E624" s="10">
        <v>0.51489583333333333</v>
      </c>
      <c r="F624" t="s">
        <v>20</v>
      </c>
      <c r="G624" s="13">
        <f t="shared" si="9"/>
        <v>3350</v>
      </c>
    </row>
    <row r="625" spans="1:10" x14ac:dyDescent="0.3">
      <c r="A625" s="6">
        <v>45376</v>
      </c>
      <c r="B625" t="s">
        <v>15</v>
      </c>
      <c r="C625">
        <v>290</v>
      </c>
      <c r="D625">
        <v>25</v>
      </c>
      <c r="E625" s="10">
        <v>0.51489583333333333</v>
      </c>
      <c r="F625" t="s">
        <v>20</v>
      </c>
      <c r="G625" s="13">
        <f t="shared" si="9"/>
        <v>7250</v>
      </c>
    </row>
    <row r="626" spans="1:10" x14ac:dyDescent="0.3">
      <c r="A626" s="6">
        <v>45376</v>
      </c>
      <c r="B626" t="s">
        <v>15</v>
      </c>
      <c r="C626">
        <v>853</v>
      </c>
      <c r="D626">
        <v>25</v>
      </c>
      <c r="E626" s="10">
        <v>0.52049768518518513</v>
      </c>
      <c r="F626" t="s">
        <v>20</v>
      </c>
      <c r="G626" s="13">
        <f t="shared" si="9"/>
        <v>21325</v>
      </c>
    </row>
    <row r="627" spans="1:10" x14ac:dyDescent="0.3">
      <c r="A627" s="6">
        <v>45376</v>
      </c>
      <c r="B627" t="s">
        <v>15</v>
      </c>
      <c r="C627">
        <v>57</v>
      </c>
      <c r="D627">
        <v>25</v>
      </c>
      <c r="E627" s="10">
        <v>0.52050925925925928</v>
      </c>
      <c r="F627" t="s">
        <v>20</v>
      </c>
      <c r="G627" s="13">
        <f t="shared" si="9"/>
        <v>1425</v>
      </c>
    </row>
    <row r="628" spans="1:10" x14ac:dyDescent="0.3">
      <c r="A628" s="6">
        <v>45376</v>
      </c>
      <c r="B628" t="s">
        <v>15</v>
      </c>
      <c r="C628">
        <v>62</v>
      </c>
      <c r="D628">
        <v>25</v>
      </c>
      <c r="E628" s="10">
        <v>0.54082175925925924</v>
      </c>
      <c r="F628" t="s">
        <v>20</v>
      </c>
      <c r="G628" s="13">
        <f t="shared" si="9"/>
        <v>1550</v>
      </c>
    </row>
    <row r="629" spans="1:10" x14ac:dyDescent="0.3">
      <c r="A629" s="6">
        <v>45376</v>
      </c>
      <c r="B629" t="s">
        <v>15</v>
      </c>
      <c r="C629">
        <v>60</v>
      </c>
      <c r="D629">
        <v>24.8</v>
      </c>
      <c r="E629" s="10">
        <v>0.54092592592592592</v>
      </c>
      <c r="F629" t="s">
        <v>20</v>
      </c>
      <c r="G629" s="13">
        <f t="shared" si="9"/>
        <v>1488</v>
      </c>
    </row>
    <row r="630" spans="1:10" x14ac:dyDescent="0.3">
      <c r="A630" s="6">
        <v>45376</v>
      </c>
      <c r="B630" t="s">
        <v>15</v>
      </c>
      <c r="C630">
        <v>61</v>
      </c>
      <c r="D630">
        <v>24.8</v>
      </c>
      <c r="E630" s="10">
        <v>0.54788194444444438</v>
      </c>
      <c r="F630" t="s">
        <v>20</v>
      </c>
      <c r="G630" s="13">
        <f t="shared" si="9"/>
        <v>1512.8</v>
      </c>
    </row>
    <row r="631" spans="1:10" x14ac:dyDescent="0.3">
      <c r="A631" s="6">
        <v>45376</v>
      </c>
      <c r="B631" t="s">
        <v>15</v>
      </c>
      <c r="C631">
        <v>15</v>
      </c>
      <c r="D631">
        <v>24.8</v>
      </c>
      <c r="E631" s="10">
        <v>0.5838888888888889</v>
      </c>
      <c r="F631" t="s">
        <v>20</v>
      </c>
      <c r="G631" s="13">
        <f t="shared" si="9"/>
        <v>372</v>
      </c>
    </row>
    <row r="632" spans="1:10" x14ac:dyDescent="0.3">
      <c r="A632" s="6">
        <v>45376</v>
      </c>
      <c r="B632" t="s">
        <v>15</v>
      </c>
      <c r="C632">
        <v>50</v>
      </c>
      <c r="D632">
        <v>24.8</v>
      </c>
      <c r="E632" s="10">
        <v>0.5957986111111111</v>
      </c>
      <c r="F632" t="s">
        <v>20</v>
      </c>
      <c r="G632" s="13">
        <f t="shared" si="9"/>
        <v>1240</v>
      </c>
    </row>
    <row r="633" spans="1:10" x14ac:dyDescent="0.3">
      <c r="A633" s="6">
        <v>45376</v>
      </c>
      <c r="B633" t="s">
        <v>15</v>
      </c>
      <c r="C633">
        <v>57</v>
      </c>
      <c r="D633">
        <v>24.75</v>
      </c>
      <c r="E633" s="10">
        <v>0.61674768518518519</v>
      </c>
      <c r="F633" t="s">
        <v>20</v>
      </c>
      <c r="G633" s="13">
        <f t="shared" si="9"/>
        <v>1410.75</v>
      </c>
    </row>
    <row r="634" spans="1:10" x14ac:dyDescent="0.3">
      <c r="A634" s="6">
        <v>45376</v>
      </c>
      <c r="B634" t="s">
        <v>15</v>
      </c>
      <c r="C634">
        <v>62</v>
      </c>
      <c r="D634">
        <v>24.8</v>
      </c>
      <c r="E634" s="10">
        <v>0.61843749999999997</v>
      </c>
      <c r="F634" t="s">
        <v>20</v>
      </c>
      <c r="G634" s="13">
        <f t="shared" si="9"/>
        <v>1537.6000000000001</v>
      </c>
    </row>
    <row r="635" spans="1:10" x14ac:dyDescent="0.3">
      <c r="A635" s="6">
        <v>45376</v>
      </c>
      <c r="B635" t="s">
        <v>15</v>
      </c>
      <c r="C635">
        <v>58</v>
      </c>
      <c r="D635">
        <v>25.05</v>
      </c>
      <c r="E635" s="10">
        <v>0.62800925925925932</v>
      </c>
      <c r="F635" t="s">
        <v>20</v>
      </c>
      <c r="G635" s="13">
        <f t="shared" si="9"/>
        <v>1452.9</v>
      </c>
    </row>
    <row r="636" spans="1:10" x14ac:dyDescent="0.3">
      <c r="A636" s="6">
        <v>45376</v>
      </c>
      <c r="B636" t="s">
        <v>15</v>
      </c>
      <c r="C636">
        <v>118</v>
      </c>
      <c r="D636">
        <v>25.1</v>
      </c>
      <c r="E636" s="10">
        <v>0.67402777777777778</v>
      </c>
      <c r="F636" t="s">
        <v>20</v>
      </c>
      <c r="G636" s="13">
        <f t="shared" si="9"/>
        <v>2961.8</v>
      </c>
    </row>
    <row r="637" spans="1:10" x14ac:dyDescent="0.3">
      <c r="A637" s="6">
        <v>45376</v>
      </c>
      <c r="B637" t="s">
        <v>15</v>
      </c>
      <c r="C637">
        <v>48</v>
      </c>
      <c r="D637">
        <v>25.1</v>
      </c>
      <c r="E637" s="10">
        <v>0.67402777777777778</v>
      </c>
      <c r="F637" t="s">
        <v>20</v>
      </c>
      <c r="G637" s="13">
        <f t="shared" si="9"/>
        <v>1204.8000000000002</v>
      </c>
    </row>
    <row r="638" spans="1:10" x14ac:dyDescent="0.3">
      <c r="A638" s="6">
        <v>45376</v>
      </c>
      <c r="B638" t="s">
        <v>15</v>
      </c>
      <c r="C638">
        <v>11</v>
      </c>
      <c r="D638">
        <v>25.1</v>
      </c>
      <c r="E638" s="10">
        <v>0.67402777777777778</v>
      </c>
      <c r="F638" t="s">
        <v>20</v>
      </c>
      <c r="G638" s="13">
        <f t="shared" si="9"/>
        <v>276.10000000000002</v>
      </c>
      <c r="H638" s="18">
        <f>SUM(C606:C638)</f>
        <v>4407</v>
      </c>
      <c r="I638" s="15">
        <f>SUM(G606:G638)/H638</f>
        <v>24.996505559337422</v>
      </c>
      <c r="J638" s="13">
        <f>H638*I638</f>
        <v>110159.60000000002</v>
      </c>
    </row>
    <row r="639" spans="1:10" x14ac:dyDescent="0.3">
      <c r="A639" s="6">
        <v>45377</v>
      </c>
      <c r="B639" t="s">
        <v>15</v>
      </c>
      <c r="C639">
        <v>57</v>
      </c>
      <c r="D639">
        <v>25.4</v>
      </c>
      <c r="E639" s="12">
        <v>0.4173842592592592</v>
      </c>
      <c r="F639" t="s">
        <v>20</v>
      </c>
      <c r="G639" s="13">
        <f t="shared" si="9"/>
        <v>1447.8</v>
      </c>
    </row>
    <row r="640" spans="1:10" x14ac:dyDescent="0.3">
      <c r="A640" s="6">
        <v>45377</v>
      </c>
      <c r="B640" t="s">
        <v>15</v>
      </c>
      <c r="C640">
        <v>57</v>
      </c>
      <c r="D640">
        <v>25.4</v>
      </c>
      <c r="E640" s="12">
        <v>0.4173842592592592</v>
      </c>
      <c r="F640" t="s">
        <v>20</v>
      </c>
      <c r="G640" s="13">
        <f t="shared" si="9"/>
        <v>1447.8</v>
      </c>
    </row>
    <row r="641" spans="1:7" x14ac:dyDescent="0.3">
      <c r="A641" s="6">
        <v>45377</v>
      </c>
      <c r="B641" t="s">
        <v>15</v>
      </c>
      <c r="C641">
        <v>62</v>
      </c>
      <c r="D641">
        <v>25.35</v>
      </c>
      <c r="E641" s="12">
        <v>0.46744212962962961</v>
      </c>
      <c r="F641" t="s">
        <v>20</v>
      </c>
      <c r="G641" s="13">
        <f t="shared" si="9"/>
        <v>1571.7</v>
      </c>
    </row>
    <row r="642" spans="1:7" x14ac:dyDescent="0.3">
      <c r="A642" s="6">
        <v>45377</v>
      </c>
      <c r="B642" t="s">
        <v>15</v>
      </c>
      <c r="C642">
        <v>38</v>
      </c>
      <c r="D642">
        <v>25.35</v>
      </c>
      <c r="E642" s="12">
        <v>0.46744212962962961</v>
      </c>
      <c r="F642" t="s">
        <v>20</v>
      </c>
      <c r="G642" s="13">
        <f t="shared" si="9"/>
        <v>963.30000000000007</v>
      </c>
    </row>
    <row r="643" spans="1:7" x14ac:dyDescent="0.3">
      <c r="A643" s="6">
        <v>45377</v>
      </c>
      <c r="B643" t="s">
        <v>15</v>
      </c>
      <c r="C643">
        <v>213</v>
      </c>
      <c r="D643">
        <v>25.35</v>
      </c>
      <c r="E643" s="12">
        <v>0.5685648148148148</v>
      </c>
      <c r="F643" t="s">
        <v>20</v>
      </c>
      <c r="G643" s="13">
        <f t="shared" si="9"/>
        <v>5399.55</v>
      </c>
    </row>
    <row r="644" spans="1:7" x14ac:dyDescent="0.3">
      <c r="A644" s="6">
        <v>45377</v>
      </c>
      <c r="B644" t="s">
        <v>15</v>
      </c>
      <c r="C644">
        <v>70</v>
      </c>
      <c r="D644">
        <v>25.35</v>
      </c>
      <c r="E644" s="12">
        <v>0.5685648148148148</v>
      </c>
      <c r="F644" t="s">
        <v>20</v>
      </c>
      <c r="G644" s="13">
        <f t="shared" ref="G644:G707" si="10">C644*D644</f>
        <v>1774.5</v>
      </c>
    </row>
    <row r="645" spans="1:7" x14ac:dyDescent="0.3">
      <c r="A645" s="6">
        <v>45377</v>
      </c>
      <c r="B645" t="s">
        <v>15</v>
      </c>
      <c r="C645">
        <v>143</v>
      </c>
      <c r="D645">
        <v>25.35</v>
      </c>
      <c r="E645" s="12">
        <v>0.5685648148148148</v>
      </c>
      <c r="F645" t="s">
        <v>20</v>
      </c>
      <c r="G645" s="13">
        <f t="shared" si="10"/>
        <v>3625.05</v>
      </c>
    </row>
    <row r="646" spans="1:7" x14ac:dyDescent="0.3">
      <c r="A646" s="6">
        <v>45377</v>
      </c>
      <c r="B646" t="s">
        <v>15</v>
      </c>
      <c r="C646">
        <v>121</v>
      </c>
      <c r="D646">
        <v>25.35</v>
      </c>
      <c r="E646" s="12">
        <v>0.5685648148148148</v>
      </c>
      <c r="F646" t="s">
        <v>20</v>
      </c>
      <c r="G646" s="13">
        <f t="shared" si="10"/>
        <v>3067.3500000000004</v>
      </c>
    </row>
    <row r="647" spans="1:7" x14ac:dyDescent="0.3">
      <c r="A647" s="6">
        <v>45377</v>
      </c>
      <c r="B647" t="s">
        <v>15</v>
      </c>
      <c r="C647">
        <v>60</v>
      </c>
      <c r="D647">
        <v>25.35</v>
      </c>
      <c r="E647" s="12">
        <v>0.5685648148148148</v>
      </c>
      <c r="F647" t="s">
        <v>20</v>
      </c>
      <c r="G647" s="13">
        <f t="shared" si="10"/>
        <v>1521</v>
      </c>
    </row>
    <row r="648" spans="1:7" x14ac:dyDescent="0.3">
      <c r="A648" s="6">
        <v>45377</v>
      </c>
      <c r="B648" t="s">
        <v>15</v>
      </c>
      <c r="C648">
        <v>720</v>
      </c>
      <c r="D648">
        <v>25.4</v>
      </c>
      <c r="E648" s="12">
        <v>0.5685648148148148</v>
      </c>
      <c r="F648" t="s">
        <v>20</v>
      </c>
      <c r="G648" s="13">
        <f t="shared" si="10"/>
        <v>18288</v>
      </c>
    </row>
    <row r="649" spans="1:7" x14ac:dyDescent="0.3">
      <c r="A649" s="6">
        <v>45377</v>
      </c>
      <c r="B649" t="s">
        <v>15</v>
      </c>
      <c r="C649">
        <v>213</v>
      </c>
      <c r="D649">
        <v>25.35</v>
      </c>
      <c r="E649" s="12">
        <v>0.5782870370370371</v>
      </c>
      <c r="F649" t="s">
        <v>20</v>
      </c>
      <c r="G649" s="13">
        <f t="shared" si="10"/>
        <v>5399.55</v>
      </c>
    </row>
    <row r="650" spans="1:7" x14ac:dyDescent="0.3">
      <c r="A650" s="6">
        <v>45377</v>
      </c>
      <c r="B650" t="s">
        <v>15</v>
      </c>
      <c r="C650">
        <v>58</v>
      </c>
      <c r="D650">
        <v>25.35</v>
      </c>
      <c r="E650" s="12">
        <v>0.5782870370370371</v>
      </c>
      <c r="F650" t="s">
        <v>20</v>
      </c>
      <c r="G650" s="13">
        <f t="shared" si="10"/>
        <v>1470.3000000000002</v>
      </c>
    </row>
    <row r="651" spans="1:7" x14ac:dyDescent="0.3">
      <c r="A651" s="6">
        <v>45377</v>
      </c>
      <c r="B651" t="s">
        <v>15</v>
      </c>
      <c r="C651">
        <v>60</v>
      </c>
      <c r="D651">
        <v>25.4</v>
      </c>
      <c r="E651" s="12">
        <v>0.5869212962962963</v>
      </c>
      <c r="F651" t="s">
        <v>20</v>
      </c>
      <c r="G651" s="13">
        <f t="shared" si="10"/>
        <v>1524</v>
      </c>
    </row>
    <row r="652" spans="1:7" x14ac:dyDescent="0.3">
      <c r="A652" s="6">
        <v>45377</v>
      </c>
      <c r="B652" t="s">
        <v>15</v>
      </c>
      <c r="C652">
        <v>213</v>
      </c>
      <c r="D652">
        <v>25.35</v>
      </c>
      <c r="E652" s="12">
        <v>0.59885416666666669</v>
      </c>
      <c r="F652" t="s">
        <v>20</v>
      </c>
      <c r="G652" s="13">
        <f t="shared" si="10"/>
        <v>5399.55</v>
      </c>
    </row>
    <row r="653" spans="1:7" x14ac:dyDescent="0.3">
      <c r="A653" s="6">
        <v>45377</v>
      </c>
      <c r="B653" t="s">
        <v>15</v>
      </c>
      <c r="C653">
        <v>34</v>
      </c>
      <c r="D653">
        <v>25.35</v>
      </c>
      <c r="E653" s="12">
        <v>0.59885416666666669</v>
      </c>
      <c r="F653" t="s">
        <v>20</v>
      </c>
      <c r="G653" s="13">
        <f t="shared" si="10"/>
        <v>861.90000000000009</v>
      </c>
    </row>
    <row r="654" spans="1:7" x14ac:dyDescent="0.3">
      <c r="A654" s="6">
        <v>45377</v>
      </c>
      <c r="B654" t="s">
        <v>15</v>
      </c>
      <c r="C654">
        <v>23</v>
      </c>
      <c r="D654">
        <v>25.35</v>
      </c>
      <c r="E654" s="12">
        <v>0.59885416666666669</v>
      </c>
      <c r="F654" t="s">
        <v>20</v>
      </c>
      <c r="G654" s="13">
        <f t="shared" si="10"/>
        <v>583.05000000000007</v>
      </c>
    </row>
    <row r="655" spans="1:7" x14ac:dyDescent="0.3">
      <c r="A655" s="6">
        <v>45377</v>
      </c>
      <c r="B655" t="s">
        <v>15</v>
      </c>
      <c r="C655">
        <v>57</v>
      </c>
      <c r="D655">
        <v>25.4</v>
      </c>
      <c r="E655" s="12">
        <v>0.60729166666666667</v>
      </c>
      <c r="F655" t="s">
        <v>20</v>
      </c>
      <c r="G655" s="13">
        <f t="shared" si="10"/>
        <v>1447.8</v>
      </c>
    </row>
    <row r="656" spans="1:7" x14ac:dyDescent="0.3">
      <c r="A656" s="6">
        <v>45377</v>
      </c>
      <c r="B656" t="s">
        <v>15</v>
      </c>
      <c r="C656">
        <v>213</v>
      </c>
      <c r="D656">
        <v>25.35</v>
      </c>
      <c r="E656" s="12">
        <v>0.62038194444444439</v>
      </c>
      <c r="F656" t="s">
        <v>20</v>
      </c>
      <c r="G656" s="13">
        <f t="shared" si="10"/>
        <v>5399.55</v>
      </c>
    </row>
    <row r="657" spans="1:7" x14ac:dyDescent="0.3">
      <c r="A657" s="6">
        <v>45377</v>
      </c>
      <c r="B657" t="s">
        <v>15</v>
      </c>
      <c r="C657">
        <v>2</v>
      </c>
      <c r="D657">
        <v>25.35</v>
      </c>
      <c r="E657" s="12">
        <v>0.62038194444444439</v>
      </c>
      <c r="F657" t="s">
        <v>20</v>
      </c>
      <c r="G657" s="13">
        <f t="shared" si="10"/>
        <v>50.7</v>
      </c>
    </row>
    <row r="658" spans="1:7" x14ac:dyDescent="0.3">
      <c r="A658" s="6">
        <v>45377</v>
      </c>
      <c r="B658" t="s">
        <v>15</v>
      </c>
      <c r="C658">
        <v>56</v>
      </c>
      <c r="D658">
        <v>25.35</v>
      </c>
      <c r="E658" s="12">
        <v>0.62038194444444439</v>
      </c>
      <c r="F658" t="s">
        <v>20</v>
      </c>
      <c r="G658" s="13">
        <f t="shared" si="10"/>
        <v>1419.6000000000001</v>
      </c>
    </row>
    <row r="659" spans="1:7" x14ac:dyDescent="0.3">
      <c r="A659" s="6">
        <v>45377</v>
      </c>
      <c r="B659" t="s">
        <v>15</v>
      </c>
      <c r="C659">
        <v>213</v>
      </c>
      <c r="D659">
        <v>25.35</v>
      </c>
      <c r="E659" s="12">
        <v>0.62043981481481481</v>
      </c>
      <c r="F659" t="s">
        <v>20</v>
      </c>
      <c r="G659" s="13">
        <f t="shared" si="10"/>
        <v>5399.55</v>
      </c>
    </row>
    <row r="660" spans="1:7" x14ac:dyDescent="0.3">
      <c r="A660" s="6">
        <v>45377</v>
      </c>
      <c r="B660" t="s">
        <v>15</v>
      </c>
      <c r="C660">
        <v>41</v>
      </c>
      <c r="D660">
        <v>25.35</v>
      </c>
      <c r="E660" s="12">
        <v>0.62049768518518522</v>
      </c>
      <c r="F660" t="s">
        <v>20</v>
      </c>
      <c r="G660" s="13">
        <f t="shared" si="10"/>
        <v>1039.3500000000001</v>
      </c>
    </row>
    <row r="661" spans="1:7" x14ac:dyDescent="0.3">
      <c r="A661" s="6">
        <v>45377</v>
      </c>
      <c r="B661" t="s">
        <v>15</v>
      </c>
      <c r="C661">
        <v>4</v>
      </c>
      <c r="D661">
        <v>25.35</v>
      </c>
      <c r="E661" s="12">
        <v>0.62050925925925926</v>
      </c>
      <c r="F661" t="s">
        <v>20</v>
      </c>
      <c r="G661" s="13">
        <f t="shared" si="10"/>
        <v>101.4</v>
      </c>
    </row>
    <row r="662" spans="1:7" x14ac:dyDescent="0.3">
      <c r="A662" s="6">
        <v>45377</v>
      </c>
      <c r="B662" t="s">
        <v>15</v>
      </c>
      <c r="C662">
        <v>56</v>
      </c>
      <c r="D662">
        <v>25.35</v>
      </c>
      <c r="E662" s="12">
        <v>0.62050925925925926</v>
      </c>
      <c r="F662" t="s">
        <v>20</v>
      </c>
      <c r="G662" s="13">
        <f t="shared" si="10"/>
        <v>1419.6000000000001</v>
      </c>
    </row>
    <row r="663" spans="1:7" x14ac:dyDescent="0.3">
      <c r="A663" s="6">
        <v>45377</v>
      </c>
      <c r="B663" t="s">
        <v>15</v>
      </c>
      <c r="C663">
        <v>181</v>
      </c>
      <c r="D663">
        <v>25.35</v>
      </c>
      <c r="E663" s="12">
        <v>0.63432870370370364</v>
      </c>
      <c r="F663" t="s">
        <v>20</v>
      </c>
      <c r="G663" s="13">
        <f t="shared" si="10"/>
        <v>4588.3500000000004</v>
      </c>
    </row>
    <row r="664" spans="1:7" x14ac:dyDescent="0.3">
      <c r="A664" s="6">
        <v>45377</v>
      </c>
      <c r="B664" t="s">
        <v>15</v>
      </c>
      <c r="C664">
        <v>6</v>
      </c>
      <c r="D664">
        <v>25.35</v>
      </c>
      <c r="E664" s="12">
        <v>0.63432870370370364</v>
      </c>
      <c r="F664" t="s">
        <v>20</v>
      </c>
      <c r="G664" s="13">
        <f t="shared" si="10"/>
        <v>152.10000000000002</v>
      </c>
    </row>
    <row r="665" spans="1:7" x14ac:dyDescent="0.3">
      <c r="A665" s="6">
        <v>45377</v>
      </c>
      <c r="B665" t="s">
        <v>15</v>
      </c>
      <c r="C665">
        <v>51</v>
      </c>
      <c r="D665">
        <v>25.35</v>
      </c>
      <c r="E665" s="12">
        <v>0.63432870370370364</v>
      </c>
      <c r="F665" t="s">
        <v>20</v>
      </c>
      <c r="G665" s="13">
        <f t="shared" si="10"/>
        <v>1292.8500000000001</v>
      </c>
    </row>
    <row r="666" spans="1:7" x14ac:dyDescent="0.3">
      <c r="A666" s="6">
        <v>45377</v>
      </c>
      <c r="B666" t="s">
        <v>15</v>
      </c>
      <c r="C666">
        <v>51</v>
      </c>
      <c r="D666">
        <v>25.35</v>
      </c>
      <c r="E666" s="12">
        <v>0.64674768518518522</v>
      </c>
      <c r="F666" t="s">
        <v>20</v>
      </c>
      <c r="G666" s="13">
        <f t="shared" si="10"/>
        <v>1292.8500000000001</v>
      </c>
    </row>
    <row r="667" spans="1:7" x14ac:dyDescent="0.3">
      <c r="A667" s="6">
        <v>45377</v>
      </c>
      <c r="B667" t="s">
        <v>15</v>
      </c>
      <c r="C667">
        <v>56</v>
      </c>
      <c r="D667">
        <v>25.35</v>
      </c>
      <c r="E667" s="12">
        <v>0.65407407407407414</v>
      </c>
      <c r="F667" t="s">
        <v>20</v>
      </c>
      <c r="G667" s="13">
        <f t="shared" si="10"/>
        <v>1419.6000000000001</v>
      </c>
    </row>
    <row r="668" spans="1:7" x14ac:dyDescent="0.3">
      <c r="A668" s="6">
        <v>45377</v>
      </c>
      <c r="B668" t="s">
        <v>15</v>
      </c>
      <c r="C668">
        <v>61</v>
      </c>
      <c r="D668">
        <v>25.35</v>
      </c>
      <c r="E668" s="12">
        <v>0.65637731481481476</v>
      </c>
      <c r="F668" t="s">
        <v>20</v>
      </c>
      <c r="G668" s="13">
        <f t="shared" si="10"/>
        <v>1546.3500000000001</v>
      </c>
    </row>
    <row r="669" spans="1:7" x14ac:dyDescent="0.3">
      <c r="A669" s="6">
        <v>45377</v>
      </c>
      <c r="B669" t="s">
        <v>15</v>
      </c>
      <c r="C669">
        <v>33</v>
      </c>
      <c r="D669">
        <v>25.35</v>
      </c>
      <c r="E669" s="12">
        <v>0.66567129629629629</v>
      </c>
      <c r="F669" t="s">
        <v>20</v>
      </c>
      <c r="G669" s="13">
        <f t="shared" si="10"/>
        <v>836.55000000000007</v>
      </c>
    </row>
    <row r="670" spans="1:7" x14ac:dyDescent="0.3">
      <c r="A670" s="6">
        <v>45377</v>
      </c>
      <c r="B670" t="s">
        <v>15</v>
      </c>
      <c r="C670">
        <v>313</v>
      </c>
      <c r="D670">
        <v>25.3</v>
      </c>
      <c r="E670" s="12">
        <v>0.68469907407407404</v>
      </c>
      <c r="F670" t="s">
        <v>20</v>
      </c>
      <c r="G670" s="13">
        <f t="shared" si="10"/>
        <v>7918.9000000000005</v>
      </c>
    </row>
    <row r="671" spans="1:7" x14ac:dyDescent="0.3">
      <c r="A671" s="6">
        <v>45377</v>
      </c>
      <c r="B671" t="s">
        <v>15</v>
      </c>
      <c r="C671">
        <v>85</v>
      </c>
      <c r="D671">
        <v>25.3</v>
      </c>
      <c r="E671" s="12">
        <v>0.68469907407407404</v>
      </c>
      <c r="F671" t="s">
        <v>20</v>
      </c>
      <c r="G671" s="13">
        <f t="shared" si="10"/>
        <v>2150.5</v>
      </c>
    </row>
    <row r="672" spans="1:7" x14ac:dyDescent="0.3">
      <c r="A672" s="6">
        <v>45377</v>
      </c>
      <c r="B672" t="s">
        <v>15</v>
      </c>
      <c r="C672">
        <v>228</v>
      </c>
      <c r="D672">
        <v>25.3</v>
      </c>
      <c r="E672" s="12">
        <v>0.68469907407407404</v>
      </c>
      <c r="F672" t="s">
        <v>20</v>
      </c>
      <c r="G672" s="13">
        <f t="shared" si="10"/>
        <v>5768.4000000000005</v>
      </c>
    </row>
    <row r="673" spans="1:10" x14ac:dyDescent="0.3">
      <c r="A673" s="6">
        <v>45377</v>
      </c>
      <c r="B673" t="s">
        <v>15</v>
      </c>
      <c r="C673">
        <v>9</v>
      </c>
      <c r="D673">
        <v>25.3</v>
      </c>
      <c r="E673" s="12">
        <v>0.68469907407407404</v>
      </c>
      <c r="F673" t="s">
        <v>20</v>
      </c>
      <c r="G673" s="13">
        <f t="shared" si="10"/>
        <v>227.70000000000002</v>
      </c>
    </row>
    <row r="674" spans="1:10" x14ac:dyDescent="0.3">
      <c r="A674" s="6">
        <v>45377</v>
      </c>
      <c r="B674" t="s">
        <v>15</v>
      </c>
      <c r="C674">
        <v>48</v>
      </c>
      <c r="D674">
        <v>25.3</v>
      </c>
      <c r="E674" s="12">
        <v>0.68469907407407404</v>
      </c>
      <c r="F674" t="s">
        <v>20</v>
      </c>
      <c r="G674" s="13">
        <f t="shared" si="10"/>
        <v>1214.4000000000001</v>
      </c>
    </row>
    <row r="675" spans="1:10" x14ac:dyDescent="0.3">
      <c r="A675" s="6">
        <v>45377</v>
      </c>
      <c r="B675" t="s">
        <v>15</v>
      </c>
      <c r="C675">
        <v>28</v>
      </c>
      <c r="D675">
        <v>25.3</v>
      </c>
      <c r="E675" s="12">
        <v>0.68469907407407404</v>
      </c>
      <c r="F675" t="s">
        <v>20</v>
      </c>
      <c r="G675" s="13">
        <f t="shared" si="10"/>
        <v>708.4</v>
      </c>
    </row>
    <row r="676" spans="1:10" x14ac:dyDescent="0.3">
      <c r="A676" s="6">
        <v>45377</v>
      </c>
      <c r="B676" t="s">
        <v>15</v>
      </c>
      <c r="C676">
        <v>28</v>
      </c>
      <c r="D676">
        <v>25.3</v>
      </c>
      <c r="E676" s="12">
        <v>0.68469907407407404</v>
      </c>
      <c r="F676" t="s">
        <v>20</v>
      </c>
      <c r="G676" s="13">
        <f t="shared" si="10"/>
        <v>708.4</v>
      </c>
    </row>
    <row r="677" spans="1:10" x14ac:dyDescent="0.3">
      <c r="A677" s="6">
        <v>45377</v>
      </c>
      <c r="B677" t="s">
        <v>15</v>
      </c>
      <c r="C677">
        <v>57</v>
      </c>
      <c r="D677">
        <v>25.3</v>
      </c>
      <c r="E677" s="12">
        <v>0.68469907407407404</v>
      </c>
      <c r="F677" t="s">
        <v>20</v>
      </c>
      <c r="G677" s="13">
        <f t="shared" si="10"/>
        <v>1442.1000000000001</v>
      </c>
    </row>
    <row r="678" spans="1:10" x14ac:dyDescent="0.3">
      <c r="A678" s="6">
        <v>45377</v>
      </c>
      <c r="B678" t="s">
        <v>15</v>
      </c>
      <c r="C678">
        <v>874</v>
      </c>
      <c r="D678">
        <v>25.3</v>
      </c>
      <c r="E678" s="12">
        <v>0.71173611111111112</v>
      </c>
      <c r="F678" t="s">
        <v>20</v>
      </c>
      <c r="G678" s="13">
        <f t="shared" si="10"/>
        <v>22112.2</v>
      </c>
    </row>
    <row r="679" spans="1:10" x14ac:dyDescent="0.3">
      <c r="A679" s="6">
        <v>45377</v>
      </c>
      <c r="B679" t="s">
        <v>15</v>
      </c>
      <c r="C679">
        <v>59</v>
      </c>
      <c r="D679">
        <v>25.3</v>
      </c>
      <c r="E679" s="12">
        <v>0.71174768518518527</v>
      </c>
      <c r="F679" t="s">
        <v>20</v>
      </c>
      <c r="G679" s="13">
        <f t="shared" si="10"/>
        <v>1492.7</v>
      </c>
    </row>
    <row r="680" spans="1:10" x14ac:dyDescent="0.3">
      <c r="A680" s="6">
        <v>45377</v>
      </c>
      <c r="B680" t="s">
        <v>15</v>
      </c>
      <c r="C680">
        <v>19</v>
      </c>
      <c r="D680">
        <v>25.2</v>
      </c>
      <c r="E680" s="12">
        <v>0.71217592592592593</v>
      </c>
      <c r="F680" t="s">
        <v>20</v>
      </c>
      <c r="G680" s="13">
        <f t="shared" si="10"/>
        <v>478.8</v>
      </c>
    </row>
    <row r="681" spans="1:10" x14ac:dyDescent="0.3">
      <c r="A681" s="6">
        <v>45377</v>
      </c>
      <c r="B681" t="s">
        <v>15</v>
      </c>
      <c r="C681" s="18">
        <v>67</v>
      </c>
      <c r="D681">
        <v>25.3</v>
      </c>
      <c r="E681" s="12">
        <v>0.71650462962962969</v>
      </c>
      <c r="F681" t="s">
        <v>20</v>
      </c>
      <c r="G681" s="13">
        <f t="shared" si="10"/>
        <v>1695.1000000000001</v>
      </c>
    </row>
    <row r="682" spans="1:10" x14ac:dyDescent="0.3">
      <c r="A682" s="6">
        <v>45377</v>
      </c>
      <c r="B682" t="s">
        <v>15</v>
      </c>
      <c r="C682">
        <v>62</v>
      </c>
      <c r="D682">
        <v>25.25</v>
      </c>
      <c r="E682" s="12">
        <v>0.71906250000000005</v>
      </c>
      <c r="F682" t="s">
        <v>20</v>
      </c>
      <c r="G682" s="13">
        <f t="shared" si="10"/>
        <v>1565.5</v>
      </c>
      <c r="H682" s="18">
        <f>SUM(C639:C682)</f>
        <v>5100</v>
      </c>
      <c r="I682" s="15">
        <f>SUM(G639:G682)/H682</f>
        <v>25.339941176470596</v>
      </c>
      <c r="J682" s="13">
        <f>H682*I682</f>
        <v>129233.70000000004</v>
      </c>
    </row>
    <row r="683" spans="1:10" x14ac:dyDescent="0.3">
      <c r="A683" s="6">
        <v>45378</v>
      </c>
      <c r="B683" t="s">
        <v>15</v>
      </c>
      <c r="C683">
        <v>21</v>
      </c>
      <c r="D683">
        <v>25.25</v>
      </c>
      <c r="E683" s="10">
        <v>0.41009259259259262</v>
      </c>
      <c r="F683" t="s">
        <v>20</v>
      </c>
      <c r="G683" s="13">
        <f t="shared" si="10"/>
        <v>530.25</v>
      </c>
    </row>
    <row r="684" spans="1:10" x14ac:dyDescent="0.3">
      <c r="A684" s="6">
        <v>45378</v>
      </c>
      <c r="B684" t="s">
        <v>15</v>
      </c>
      <c r="C684">
        <v>59</v>
      </c>
      <c r="D684">
        <v>25.25</v>
      </c>
      <c r="E684" s="10">
        <v>0.41009259259259262</v>
      </c>
      <c r="F684" t="s">
        <v>20</v>
      </c>
      <c r="G684" s="13">
        <f t="shared" si="10"/>
        <v>1489.75</v>
      </c>
    </row>
    <row r="685" spans="1:10" x14ac:dyDescent="0.3">
      <c r="A685" s="6">
        <v>45378</v>
      </c>
      <c r="B685" t="s">
        <v>15</v>
      </c>
      <c r="C685">
        <v>27</v>
      </c>
      <c r="D685">
        <v>25.25</v>
      </c>
      <c r="E685" s="10">
        <v>0.41142361111111114</v>
      </c>
      <c r="F685" t="s">
        <v>20</v>
      </c>
      <c r="G685" s="13">
        <f t="shared" si="10"/>
        <v>681.75</v>
      </c>
    </row>
    <row r="686" spans="1:10" x14ac:dyDescent="0.3">
      <c r="A686" s="6">
        <v>45378</v>
      </c>
      <c r="B686" t="s">
        <v>15</v>
      </c>
      <c r="C686">
        <v>252</v>
      </c>
      <c r="D686">
        <v>25.25</v>
      </c>
      <c r="E686" s="10">
        <v>0.41394675925925922</v>
      </c>
      <c r="F686" t="s">
        <v>20</v>
      </c>
      <c r="G686" s="13">
        <f t="shared" si="10"/>
        <v>6363</v>
      </c>
    </row>
    <row r="687" spans="1:10" x14ac:dyDescent="0.3">
      <c r="A687" s="6">
        <v>45378</v>
      </c>
      <c r="B687" t="s">
        <v>15</v>
      </c>
      <c r="C687">
        <v>13</v>
      </c>
      <c r="D687">
        <v>25.25</v>
      </c>
      <c r="E687" s="10">
        <v>0.41395833333333337</v>
      </c>
      <c r="F687" t="s">
        <v>20</v>
      </c>
      <c r="G687" s="13">
        <f t="shared" si="10"/>
        <v>328.25</v>
      </c>
    </row>
    <row r="688" spans="1:10" x14ac:dyDescent="0.3">
      <c r="A688" s="6">
        <v>45378</v>
      </c>
      <c r="B688" t="s">
        <v>15</v>
      </c>
      <c r="C688">
        <v>127</v>
      </c>
      <c r="D688">
        <v>25.25</v>
      </c>
      <c r="E688" s="10">
        <v>0.42030092592592588</v>
      </c>
      <c r="F688" t="s">
        <v>20</v>
      </c>
      <c r="G688" s="13">
        <f t="shared" si="10"/>
        <v>3206.75</v>
      </c>
    </row>
    <row r="689" spans="1:7" x14ac:dyDescent="0.3">
      <c r="A689" s="6">
        <v>45378</v>
      </c>
      <c r="B689" t="s">
        <v>15</v>
      </c>
      <c r="C689">
        <v>100</v>
      </c>
      <c r="D689">
        <v>25.25</v>
      </c>
      <c r="E689" s="10">
        <v>0.42675925925925928</v>
      </c>
      <c r="F689" t="s">
        <v>20</v>
      </c>
      <c r="G689" s="13">
        <f t="shared" si="10"/>
        <v>2525</v>
      </c>
    </row>
    <row r="690" spans="1:7" x14ac:dyDescent="0.3">
      <c r="A690" s="6">
        <v>45378</v>
      </c>
      <c r="B690" t="s">
        <v>15</v>
      </c>
      <c r="C690">
        <v>217</v>
      </c>
      <c r="D690">
        <v>25.4</v>
      </c>
      <c r="E690" s="10">
        <v>0.42900462962962965</v>
      </c>
      <c r="F690" t="s">
        <v>20</v>
      </c>
      <c r="G690" s="13">
        <f t="shared" si="10"/>
        <v>5511.7999999999993</v>
      </c>
    </row>
    <row r="691" spans="1:7" x14ac:dyDescent="0.3">
      <c r="A691" s="6">
        <v>45378</v>
      </c>
      <c r="B691" t="s">
        <v>15</v>
      </c>
      <c r="C691">
        <v>586</v>
      </c>
      <c r="D691">
        <v>25.25</v>
      </c>
      <c r="E691" s="10">
        <v>0.44146990740740738</v>
      </c>
      <c r="F691" t="s">
        <v>20</v>
      </c>
      <c r="G691" s="13">
        <f t="shared" si="10"/>
        <v>14796.5</v>
      </c>
    </row>
    <row r="692" spans="1:7" x14ac:dyDescent="0.3">
      <c r="A692" s="6">
        <v>45378</v>
      </c>
      <c r="B692" t="s">
        <v>15</v>
      </c>
      <c r="C692">
        <v>59</v>
      </c>
      <c r="D692">
        <v>25.25</v>
      </c>
      <c r="E692" s="10">
        <v>0.44146990740740738</v>
      </c>
      <c r="F692" t="s">
        <v>20</v>
      </c>
      <c r="G692" s="13">
        <f t="shared" si="10"/>
        <v>1489.75</v>
      </c>
    </row>
    <row r="693" spans="1:7" x14ac:dyDescent="0.3">
      <c r="A693" s="6">
        <v>45378</v>
      </c>
      <c r="B693" t="s">
        <v>15</v>
      </c>
      <c r="C693">
        <v>116</v>
      </c>
      <c r="D693">
        <v>25.35</v>
      </c>
      <c r="E693" s="10">
        <v>0.50464120370370369</v>
      </c>
      <c r="F693" t="s">
        <v>20</v>
      </c>
      <c r="G693" s="13">
        <f t="shared" si="10"/>
        <v>2940.6000000000004</v>
      </c>
    </row>
    <row r="694" spans="1:7" x14ac:dyDescent="0.3">
      <c r="A694" s="6">
        <v>45378</v>
      </c>
      <c r="B694" t="s">
        <v>15</v>
      </c>
      <c r="C694">
        <v>267</v>
      </c>
      <c r="D694">
        <v>25.4</v>
      </c>
      <c r="E694" s="10">
        <v>0.50464120370370369</v>
      </c>
      <c r="F694" t="s">
        <v>20</v>
      </c>
      <c r="G694" s="13">
        <f t="shared" si="10"/>
        <v>6781.7999999999993</v>
      </c>
    </row>
    <row r="695" spans="1:7" x14ac:dyDescent="0.3">
      <c r="A695" s="6">
        <v>45378</v>
      </c>
      <c r="B695" t="s">
        <v>15</v>
      </c>
      <c r="C695">
        <v>131</v>
      </c>
      <c r="D695">
        <v>25.35</v>
      </c>
      <c r="E695" s="10">
        <v>0.53784722222222225</v>
      </c>
      <c r="F695" t="s">
        <v>20</v>
      </c>
      <c r="G695" s="13">
        <f t="shared" si="10"/>
        <v>3320.8500000000004</v>
      </c>
    </row>
    <row r="696" spans="1:7" x14ac:dyDescent="0.3">
      <c r="A696" s="6">
        <v>45378</v>
      </c>
      <c r="B696" t="s">
        <v>15</v>
      </c>
      <c r="C696">
        <v>196</v>
      </c>
      <c r="D696">
        <v>25.75</v>
      </c>
      <c r="E696" s="10">
        <v>0.58008101851851845</v>
      </c>
      <c r="F696" t="s">
        <v>20</v>
      </c>
      <c r="G696" s="13">
        <f t="shared" si="10"/>
        <v>5047</v>
      </c>
    </row>
    <row r="697" spans="1:7" x14ac:dyDescent="0.3">
      <c r="A697" s="6">
        <v>45378</v>
      </c>
      <c r="B697" t="s">
        <v>15</v>
      </c>
      <c r="C697">
        <v>23</v>
      </c>
      <c r="D697">
        <v>25.75</v>
      </c>
      <c r="E697" s="10">
        <v>0.59910879629629632</v>
      </c>
      <c r="F697" t="s">
        <v>20</v>
      </c>
      <c r="G697" s="13">
        <f t="shared" si="10"/>
        <v>592.25</v>
      </c>
    </row>
    <row r="698" spans="1:7" x14ac:dyDescent="0.3">
      <c r="A698" s="6">
        <v>45378</v>
      </c>
      <c r="B698" t="s">
        <v>15</v>
      </c>
      <c r="C698">
        <v>34</v>
      </c>
      <c r="D698">
        <v>25.75</v>
      </c>
      <c r="E698" s="10">
        <v>0.61498842592592595</v>
      </c>
      <c r="F698" t="s">
        <v>20</v>
      </c>
      <c r="G698" s="13">
        <f t="shared" si="10"/>
        <v>875.5</v>
      </c>
    </row>
    <row r="699" spans="1:7" x14ac:dyDescent="0.3">
      <c r="A699" s="6">
        <v>45378</v>
      </c>
      <c r="B699" t="s">
        <v>15</v>
      </c>
      <c r="C699">
        <v>89</v>
      </c>
      <c r="D699">
        <v>25.65</v>
      </c>
      <c r="E699" s="10">
        <v>0.62748842592592591</v>
      </c>
      <c r="F699" t="s">
        <v>20</v>
      </c>
      <c r="G699" s="13">
        <f t="shared" si="10"/>
        <v>2282.85</v>
      </c>
    </row>
    <row r="700" spans="1:7" x14ac:dyDescent="0.3">
      <c r="A700" s="6">
        <v>45378</v>
      </c>
      <c r="B700" t="s">
        <v>15</v>
      </c>
      <c r="C700">
        <v>167</v>
      </c>
      <c r="D700">
        <v>25.65</v>
      </c>
      <c r="E700" s="10">
        <v>0.62748842592592591</v>
      </c>
      <c r="F700" t="s">
        <v>20</v>
      </c>
      <c r="G700" s="13">
        <f t="shared" si="10"/>
        <v>4283.55</v>
      </c>
    </row>
    <row r="701" spans="1:7" x14ac:dyDescent="0.3">
      <c r="A701" s="6">
        <v>45378</v>
      </c>
      <c r="B701" t="s">
        <v>15</v>
      </c>
      <c r="C701">
        <v>57</v>
      </c>
      <c r="D701">
        <v>25.65</v>
      </c>
      <c r="E701" s="10">
        <v>0.62748842592592591</v>
      </c>
      <c r="F701" t="s">
        <v>20</v>
      </c>
      <c r="G701" s="13">
        <f t="shared" si="10"/>
        <v>1462.05</v>
      </c>
    </row>
    <row r="702" spans="1:7" x14ac:dyDescent="0.3">
      <c r="A702" s="6">
        <v>45378</v>
      </c>
      <c r="B702" t="s">
        <v>15</v>
      </c>
      <c r="C702">
        <v>97</v>
      </c>
      <c r="D702">
        <v>25.75</v>
      </c>
      <c r="E702" s="10">
        <v>0.64043981481481482</v>
      </c>
      <c r="F702" t="s">
        <v>20</v>
      </c>
      <c r="G702" s="13">
        <f t="shared" si="10"/>
        <v>2497.75</v>
      </c>
    </row>
    <row r="703" spans="1:7" x14ac:dyDescent="0.3">
      <c r="A703" s="6">
        <v>45378</v>
      </c>
      <c r="B703" t="s">
        <v>15</v>
      </c>
      <c r="C703">
        <v>61</v>
      </c>
      <c r="D703">
        <v>25.7</v>
      </c>
      <c r="E703" s="10">
        <v>0.65210648148148154</v>
      </c>
      <c r="F703" t="s">
        <v>20</v>
      </c>
      <c r="G703" s="13">
        <f t="shared" si="10"/>
        <v>1567.7</v>
      </c>
    </row>
    <row r="704" spans="1:7" x14ac:dyDescent="0.3">
      <c r="A704" s="6">
        <v>45378</v>
      </c>
      <c r="B704" t="s">
        <v>15</v>
      </c>
      <c r="C704">
        <v>59</v>
      </c>
      <c r="D704">
        <v>25.7</v>
      </c>
      <c r="E704" s="10">
        <v>0.65280092592592587</v>
      </c>
      <c r="F704" t="s">
        <v>20</v>
      </c>
      <c r="G704" s="13">
        <f t="shared" si="10"/>
        <v>1516.3</v>
      </c>
    </row>
    <row r="705" spans="1:7" x14ac:dyDescent="0.3">
      <c r="A705" s="6">
        <v>45378</v>
      </c>
      <c r="B705" t="s">
        <v>15</v>
      </c>
      <c r="C705">
        <v>33</v>
      </c>
      <c r="D705">
        <v>25.75</v>
      </c>
      <c r="E705" s="10">
        <v>0.66921296296296295</v>
      </c>
      <c r="F705" t="s">
        <v>20</v>
      </c>
      <c r="G705" s="13">
        <f t="shared" si="10"/>
        <v>849.75</v>
      </c>
    </row>
    <row r="706" spans="1:7" x14ac:dyDescent="0.3">
      <c r="A706" s="6">
        <v>45378</v>
      </c>
      <c r="B706" t="s">
        <v>15</v>
      </c>
      <c r="C706">
        <v>57</v>
      </c>
      <c r="D706">
        <v>25.75</v>
      </c>
      <c r="E706" s="10">
        <v>0.67249999999999999</v>
      </c>
      <c r="F706" t="s">
        <v>20</v>
      </c>
      <c r="G706" s="13">
        <f t="shared" si="10"/>
        <v>1467.75</v>
      </c>
    </row>
    <row r="707" spans="1:7" x14ac:dyDescent="0.3">
      <c r="A707" s="6">
        <v>45378</v>
      </c>
      <c r="B707" t="s">
        <v>15</v>
      </c>
      <c r="C707">
        <v>57</v>
      </c>
      <c r="D707">
        <v>25.75</v>
      </c>
      <c r="E707" s="10">
        <v>0.67575231481481479</v>
      </c>
      <c r="F707" t="s">
        <v>20</v>
      </c>
      <c r="G707" s="13">
        <f t="shared" si="10"/>
        <v>1467.75</v>
      </c>
    </row>
    <row r="708" spans="1:7" x14ac:dyDescent="0.3">
      <c r="A708" s="6">
        <v>45378</v>
      </c>
      <c r="B708" t="s">
        <v>15</v>
      </c>
      <c r="C708">
        <v>60</v>
      </c>
      <c r="D708">
        <v>25.75</v>
      </c>
      <c r="E708" s="10">
        <v>0.67918981481481477</v>
      </c>
      <c r="F708" t="s">
        <v>20</v>
      </c>
      <c r="G708" s="13">
        <f t="shared" ref="G708:G756" si="11">C708*D708</f>
        <v>1545</v>
      </c>
    </row>
    <row r="709" spans="1:7" x14ac:dyDescent="0.3">
      <c r="A709" s="6">
        <v>45378</v>
      </c>
      <c r="B709" t="s">
        <v>15</v>
      </c>
      <c r="C709">
        <v>184</v>
      </c>
      <c r="D709">
        <v>25.85</v>
      </c>
      <c r="E709" s="10">
        <v>0.68972222222222224</v>
      </c>
      <c r="F709" t="s">
        <v>20</v>
      </c>
      <c r="G709" s="13">
        <f t="shared" si="11"/>
        <v>4756.4000000000005</v>
      </c>
    </row>
    <row r="710" spans="1:7" x14ac:dyDescent="0.3">
      <c r="A710" s="6">
        <v>45378</v>
      </c>
      <c r="B710" t="s">
        <v>15</v>
      </c>
      <c r="C710">
        <v>61</v>
      </c>
      <c r="D710">
        <v>25.8</v>
      </c>
      <c r="E710" s="10">
        <v>0.69004629629629621</v>
      </c>
      <c r="F710" t="s">
        <v>20</v>
      </c>
      <c r="G710" s="13">
        <f t="shared" si="11"/>
        <v>1573.8</v>
      </c>
    </row>
    <row r="711" spans="1:7" x14ac:dyDescent="0.3">
      <c r="A711" s="6">
        <v>45378</v>
      </c>
      <c r="B711" t="s">
        <v>15</v>
      </c>
      <c r="C711">
        <v>60</v>
      </c>
      <c r="D711">
        <v>25.8</v>
      </c>
      <c r="E711" s="10">
        <v>0.69071759259259258</v>
      </c>
      <c r="F711" t="s">
        <v>20</v>
      </c>
      <c r="G711" s="13">
        <f t="shared" si="11"/>
        <v>1548</v>
      </c>
    </row>
    <row r="712" spans="1:7" x14ac:dyDescent="0.3">
      <c r="A712" s="6">
        <v>45378</v>
      </c>
      <c r="B712" t="s">
        <v>15</v>
      </c>
      <c r="C712">
        <v>294</v>
      </c>
      <c r="D712">
        <v>25.75</v>
      </c>
      <c r="E712" s="10">
        <v>0.71052083333333327</v>
      </c>
      <c r="F712" t="s">
        <v>20</v>
      </c>
      <c r="G712" s="13">
        <f t="shared" si="11"/>
        <v>7570.5</v>
      </c>
    </row>
    <row r="713" spans="1:7" x14ac:dyDescent="0.3">
      <c r="A713" s="6">
        <v>45378</v>
      </c>
      <c r="B713" t="s">
        <v>15</v>
      </c>
      <c r="C713">
        <v>255</v>
      </c>
      <c r="D713">
        <v>25.75</v>
      </c>
      <c r="E713" s="10">
        <v>0.71052083333333327</v>
      </c>
      <c r="F713" t="s">
        <v>20</v>
      </c>
      <c r="G713" s="13">
        <f t="shared" si="11"/>
        <v>6566.25</v>
      </c>
    </row>
    <row r="714" spans="1:7" x14ac:dyDescent="0.3">
      <c r="A714" s="6">
        <v>45378</v>
      </c>
      <c r="B714" t="s">
        <v>15</v>
      </c>
      <c r="C714">
        <v>30</v>
      </c>
      <c r="D714">
        <v>25.75</v>
      </c>
      <c r="E714" s="10">
        <v>0.71052083333333327</v>
      </c>
      <c r="F714" t="s">
        <v>20</v>
      </c>
      <c r="G714" s="13">
        <f t="shared" si="11"/>
        <v>772.5</v>
      </c>
    </row>
    <row r="715" spans="1:7" x14ac:dyDescent="0.3">
      <c r="A715" s="6">
        <v>45378</v>
      </c>
      <c r="B715" t="s">
        <v>15</v>
      </c>
      <c r="C715">
        <v>421</v>
      </c>
      <c r="D715">
        <v>25.75</v>
      </c>
      <c r="E715" s="10">
        <v>0.71052083333333327</v>
      </c>
      <c r="F715" t="s">
        <v>20</v>
      </c>
      <c r="G715" s="13">
        <f t="shared" si="11"/>
        <v>10840.75</v>
      </c>
    </row>
    <row r="716" spans="1:7" x14ac:dyDescent="0.3">
      <c r="A716" s="6">
        <v>45378</v>
      </c>
      <c r="B716" t="s">
        <v>15</v>
      </c>
      <c r="C716">
        <v>61</v>
      </c>
      <c r="D716">
        <v>25.75</v>
      </c>
      <c r="E716" s="10">
        <v>0.71052083333333327</v>
      </c>
      <c r="F716" t="s">
        <v>20</v>
      </c>
      <c r="G716" s="13">
        <f t="shared" si="11"/>
        <v>1570.75</v>
      </c>
    </row>
    <row r="717" spans="1:7" x14ac:dyDescent="0.3">
      <c r="A717" s="6">
        <v>45378</v>
      </c>
      <c r="B717" t="s">
        <v>15</v>
      </c>
      <c r="C717">
        <v>53</v>
      </c>
      <c r="D717">
        <v>25.75</v>
      </c>
      <c r="E717" s="10">
        <v>0.71052083333333327</v>
      </c>
      <c r="F717" t="s">
        <v>20</v>
      </c>
      <c r="G717" s="13">
        <f t="shared" si="11"/>
        <v>1364.75</v>
      </c>
    </row>
    <row r="718" spans="1:7" x14ac:dyDescent="0.3">
      <c r="A718" s="6">
        <v>45378</v>
      </c>
      <c r="B718" t="s">
        <v>15</v>
      </c>
      <c r="C718">
        <v>57</v>
      </c>
      <c r="D718">
        <v>25.75</v>
      </c>
      <c r="E718" s="10">
        <v>0.71052083333333327</v>
      </c>
      <c r="F718" t="s">
        <v>20</v>
      </c>
      <c r="G718" s="13">
        <f t="shared" si="11"/>
        <v>1467.75</v>
      </c>
    </row>
    <row r="719" spans="1:7" x14ac:dyDescent="0.3">
      <c r="A719" s="6">
        <v>45378</v>
      </c>
      <c r="B719" t="s">
        <v>15</v>
      </c>
      <c r="C719">
        <v>57</v>
      </c>
      <c r="D719">
        <v>25.75</v>
      </c>
      <c r="E719" s="10">
        <v>0.71052083333333327</v>
      </c>
      <c r="F719" t="s">
        <v>20</v>
      </c>
      <c r="G719" s="13">
        <f t="shared" si="11"/>
        <v>1467.75</v>
      </c>
    </row>
    <row r="720" spans="1:7" x14ac:dyDescent="0.3">
      <c r="A720" s="6">
        <v>45378</v>
      </c>
      <c r="B720" t="s">
        <v>15</v>
      </c>
      <c r="C720">
        <v>57</v>
      </c>
      <c r="D720">
        <v>25.75</v>
      </c>
      <c r="E720" s="10">
        <v>0.71052083333333327</v>
      </c>
      <c r="F720" t="s">
        <v>20</v>
      </c>
      <c r="G720" s="13">
        <f t="shared" si="11"/>
        <v>1467.75</v>
      </c>
    </row>
    <row r="721" spans="1:10" x14ac:dyDescent="0.3">
      <c r="A721" s="6">
        <v>45378</v>
      </c>
      <c r="B721" t="s">
        <v>15</v>
      </c>
      <c r="C721">
        <v>126</v>
      </c>
      <c r="D721">
        <v>25.75</v>
      </c>
      <c r="E721" s="10">
        <v>0.71459490740740739</v>
      </c>
      <c r="F721" t="s">
        <v>20</v>
      </c>
      <c r="G721" s="13">
        <f t="shared" si="11"/>
        <v>3244.5</v>
      </c>
    </row>
    <row r="722" spans="1:10" x14ac:dyDescent="0.3">
      <c r="A722" s="6">
        <v>45378</v>
      </c>
      <c r="B722" t="s">
        <v>15</v>
      </c>
      <c r="C722">
        <v>56</v>
      </c>
      <c r="D722">
        <v>25.75</v>
      </c>
      <c r="E722" s="10">
        <v>0.72302083333333333</v>
      </c>
      <c r="F722" t="s">
        <v>20</v>
      </c>
      <c r="G722" s="13">
        <f t="shared" si="11"/>
        <v>1442</v>
      </c>
      <c r="H722" s="18">
        <f>SUM(C683:C722)</f>
        <v>4737</v>
      </c>
      <c r="I722" s="15">
        <f>SUM(G683:G722)/H722</f>
        <v>25.559362465695589</v>
      </c>
      <c r="J722" s="13">
        <f>H722*I722</f>
        <v>121074.70000000001</v>
      </c>
    </row>
    <row r="723" spans="1:10" x14ac:dyDescent="0.3">
      <c r="A723" s="6">
        <v>45379</v>
      </c>
      <c r="B723" t="s">
        <v>15</v>
      </c>
      <c r="C723" s="18">
        <v>59</v>
      </c>
      <c r="D723">
        <v>25.6</v>
      </c>
      <c r="E723" s="10">
        <v>0.38385416666666666</v>
      </c>
      <c r="F723" t="s">
        <v>20</v>
      </c>
      <c r="G723" s="13">
        <f t="shared" si="11"/>
        <v>1510.4</v>
      </c>
    </row>
    <row r="724" spans="1:10" x14ac:dyDescent="0.3">
      <c r="A724" s="6">
        <v>45379</v>
      </c>
      <c r="B724" t="s">
        <v>15</v>
      </c>
      <c r="C724">
        <v>198</v>
      </c>
      <c r="D724">
        <v>25.6</v>
      </c>
      <c r="E724" s="10">
        <v>0.38396990740740744</v>
      </c>
      <c r="F724" t="s">
        <v>20</v>
      </c>
      <c r="G724" s="13">
        <f t="shared" si="11"/>
        <v>5068.8</v>
      </c>
    </row>
    <row r="725" spans="1:10" x14ac:dyDescent="0.3">
      <c r="A725" s="6">
        <v>45379</v>
      </c>
      <c r="B725" t="s">
        <v>15</v>
      </c>
      <c r="C725">
        <v>213</v>
      </c>
      <c r="D725">
        <v>25.6</v>
      </c>
      <c r="E725" s="10">
        <v>0.38396990740740744</v>
      </c>
      <c r="F725" t="s">
        <v>20</v>
      </c>
      <c r="G725" s="13">
        <f t="shared" si="11"/>
        <v>5452.8</v>
      </c>
    </row>
    <row r="726" spans="1:10" x14ac:dyDescent="0.3">
      <c r="A726" s="6">
        <v>45379</v>
      </c>
      <c r="B726" t="s">
        <v>15</v>
      </c>
      <c r="C726">
        <v>75</v>
      </c>
      <c r="D726">
        <v>25.6</v>
      </c>
      <c r="E726" s="10">
        <v>0.38396990740740744</v>
      </c>
      <c r="F726" t="s">
        <v>20</v>
      </c>
      <c r="G726" s="13">
        <f t="shared" si="11"/>
        <v>1920</v>
      </c>
    </row>
    <row r="727" spans="1:10" x14ac:dyDescent="0.3">
      <c r="A727" s="6">
        <v>45379</v>
      </c>
      <c r="B727" t="s">
        <v>15</v>
      </c>
      <c r="C727">
        <v>15</v>
      </c>
      <c r="D727">
        <v>25.6</v>
      </c>
      <c r="E727" s="10">
        <v>0.38396990740740744</v>
      </c>
      <c r="F727" t="s">
        <v>20</v>
      </c>
      <c r="G727" s="13">
        <f t="shared" si="11"/>
        <v>384</v>
      </c>
    </row>
    <row r="728" spans="1:10" x14ac:dyDescent="0.3">
      <c r="A728" s="6">
        <v>45379</v>
      </c>
      <c r="B728" t="s">
        <v>15</v>
      </c>
      <c r="C728">
        <v>15</v>
      </c>
      <c r="D728">
        <v>25.6</v>
      </c>
      <c r="E728" s="10">
        <v>0.38396990740740744</v>
      </c>
      <c r="F728" t="s">
        <v>20</v>
      </c>
      <c r="G728" s="13">
        <f t="shared" si="11"/>
        <v>384</v>
      </c>
    </row>
    <row r="729" spans="1:10" x14ac:dyDescent="0.3">
      <c r="A729" s="6">
        <v>45379</v>
      </c>
      <c r="B729" t="s">
        <v>15</v>
      </c>
      <c r="C729">
        <v>15</v>
      </c>
      <c r="D729">
        <v>25.6</v>
      </c>
      <c r="E729" s="10">
        <v>0.38396990740740744</v>
      </c>
      <c r="F729" t="s">
        <v>20</v>
      </c>
      <c r="G729" s="13">
        <f t="shared" si="11"/>
        <v>384</v>
      </c>
    </row>
    <row r="730" spans="1:10" x14ac:dyDescent="0.3">
      <c r="A730" s="6">
        <v>45379</v>
      </c>
      <c r="B730" t="s">
        <v>15</v>
      </c>
      <c r="C730">
        <v>15</v>
      </c>
      <c r="D730">
        <v>25.6</v>
      </c>
      <c r="E730" s="10">
        <v>0.38396990740740744</v>
      </c>
      <c r="F730" t="s">
        <v>20</v>
      </c>
      <c r="G730" s="13">
        <f t="shared" si="11"/>
        <v>384</v>
      </c>
    </row>
    <row r="731" spans="1:10" x14ac:dyDescent="0.3">
      <c r="A731" s="6">
        <v>45379</v>
      </c>
      <c r="B731" t="s">
        <v>15</v>
      </c>
      <c r="C731">
        <v>75</v>
      </c>
      <c r="D731">
        <v>25.6</v>
      </c>
      <c r="E731" s="10">
        <v>0.38396990740740744</v>
      </c>
      <c r="F731" t="s">
        <v>20</v>
      </c>
      <c r="G731" s="13">
        <f t="shared" si="11"/>
        <v>1920</v>
      </c>
    </row>
    <row r="732" spans="1:10" x14ac:dyDescent="0.3">
      <c r="A732" s="6">
        <v>45379</v>
      </c>
      <c r="B732" t="s">
        <v>15</v>
      </c>
      <c r="C732">
        <v>93</v>
      </c>
      <c r="D732">
        <v>25.6</v>
      </c>
      <c r="E732" s="10">
        <v>0.38396990740740744</v>
      </c>
      <c r="F732" t="s">
        <v>20</v>
      </c>
      <c r="G732" s="13">
        <f t="shared" si="11"/>
        <v>2380.8000000000002</v>
      </c>
    </row>
    <row r="733" spans="1:10" x14ac:dyDescent="0.3">
      <c r="A733" s="6">
        <v>45379</v>
      </c>
      <c r="B733" t="s">
        <v>15</v>
      </c>
      <c r="C733">
        <v>127</v>
      </c>
      <c r="D733">
        <v>25.7</v>
      </c>
      <c r="E733" s="10">
        <v>0.42215277777777777</v>
      </c>
      <c r="F733" t="s">
        <v>20</v>
      </c>
      <c r="G733" s="13">
        <f t="shared" si="11"/>
        <v>3263.9</v>
      </c>
    </row>
    <row r="734" spans="1:10" x14ac:dyDescent="0.3">
      <c r="A734" s="6">
        <v>45379</v>
      </c>
      <c r="B734" t="s">
        <v>15</v>
      </c>
      <c r="C734">
        <v>57</v>
      </c>
      <c r="D734">
        <v>25.7</v>
      </c>
      <c r="E734" s="10">
        <v>0.43319444444444444</v>
      </c>
      <c r="F734" t="s">
        <v>20</v>
      </c>
      <c r="G734" s="13">
        <f t="shared" si="11"/>
        <v>1464.8999999999999</v>
      </c>
    </row>
    <row r="735" spans="1:10" x14ac:dyDescent="0.3">
      <c r="A735" s="6">
        <v>45379</v>
      </c>
      <c r="B735" t="s">
        <v>15</v>
      </c>
      <c r="C735">
        <v>56</v>
      </c>
      <c r="D735">
        <v>25.8</v>
      </c>
      <c r="E735" s="10">
        <v>0.44458333333333333</v>
      </c>
      <c r="F735" t="s">
        <v>20</v>
      </c>
      <c r="G735" s="13">
        <f t="shared" si="11"/>
        <v>1444.8</v>
      </c>
    </row>
    <row r="736" spans="1:10" x14ac:dyDescent="0.3">
      <c r="A736" s="6">
        <v>45379</v>
      </c>
      <c r="B736" t="s">
        <v>15</v>
      </c>
      <c r="C736">
        <v>61</v>
      </c>
      <c r="D736">
        <v>25.8</v>
      </c>
      <c r="E736" s="10">
        <v>0.44535879629629632</v>
      </c>
      <c r="F736" t="s">
        <v>20</v>
      </c>
      <c r="G736" s="13">
        <f t="shared" si="11"/>
        <v>1573.8</v>
      </c>
    </row>
    <row r="737" spans="1:7" x14ac:dyDescent="0.3">
      <c r="A737" s="6">
        <v>45379</v>
      </c>
      <c r="B737" t="s">
        <v>15</v>
      </c>
      <c r="C737">
        <v>57</v>
      </c>
      <c r="D737">
        <v>25.75</v>
      </c>
      <c r="E737" s="10">
        <v>0.44537037037037036</v>
      </c>
      <c r="F737" t="s">
        <v>20</v>
      </c>
      <c r="G737" s="13">
        <f t="shared" si="11"/>
        <v>1467.75</v>
      </c>
    </row>
    <row r="738" spans="1:7" x14ac:dyDescent="0.3">
      <c r="A738" s="6">
        <v>45379</v>
      </c>
      <c r="B738" t="s">
        <v>15</v>
      </c>
      <c r="C738">
        <v>180</v>
      </c>
      <c r="D738">
        <v>25.65</v>
      </c>
      <c r="E738" s="10">
        <v>0.44539351851851849</v>
      </c>
      <c r="F738" t="s">
        <v>20</v>
      </c>
      <c r="G738" s="13">
        <f t="shared" si="11"/>
        <v>4617</v>
      </c>
    </row>
    <row r="739" spans="1:7" x14ac:dyDescent="0.3">
      <c r="A739" s="6">
        <v>45379</v>
      </c>
      <c r="B739" t="s">
        <v>15</v>
      </c>
      <c r="C739">
        <v>76</v>
      </c>
      <c r="D739">
        <v>25.85</v>
      </c>
      <c r="E739" s="10">
        <v>0.47444444444444445</v>
      </c>
      <c r="F739" t="s">
        <v>20</v>
      </c>
      <c r="G739" s="13">
        <f t="shared" si="11"/>
        <v>1964.6000000000001</v>
      </c>
    </row>
    <row r="740" spans="1:7" x14ac:dyDescent="0.3">
      <c r="A740" s="6">
        <v>45379</v>
      </c>
      <c r="B740" t="s">
        <v>15</v>
      </c>
      <c r="C740">
        <v>46</v>
      </c>
      <c r="D740">
        <v>25.85</v>
      </c>
      <c r="E740" s="10">
        <v>0.48774305555555553</v>
      </c>
      <c r="F740" t="s">
        <v>20</v>
      </c>
      <c r="G740" s="13">
        <f t="shared" si="11"/>
        <v>1189.1000000000001</v>
      </c>
    </row>
    <row r="741" spans="1:7" x14ac:dyDescent="0.3">
      <c r="A741" s="6">
        <v>45379</v>
      </c>
      <c r="B741" t="s">
        <v>15</v>
      </c>
      <c r="C741">
        <v>50</v>
      </c>
      <c r="D741">
        <v>25.85</v>
      </c>
      <c r="E741" s="10">
        <v>0.50063657407407403</v>
      </c>
      <c r="F741" t="s">
        <v>20</v>
      </c>
      <c r="G741" s="13">
        <f t="shared" si="11"/>
        <v>1292.5</v>
      </c>
    </row>
    <row r="742" spans="1:7" x14ac:dyDescent="0.3">
      <c r="A742" s="6">
        <v>45379</v>
      </c>
      <c r="B742" t="s">
        <v>15</v>
      </c>
      <c r="C742">
        <v>48</v>
      </c>
      <c r="D742">
        <v>25.85</v>
      </c>
      <c r="E742" s="10">
        <v>0.54674768518518524</v>
      </c>
      <c r="F742" t="s">
        <v>20</v>
      </c>
      <c r="G742" s="13">
        <f t="shared" si="11"/>
        <v>1240.8000000000002</v>
      </c>
    </row>
    <row r="743" spans="1:7" x14ac:dyDescent="0.3">
      <c r="A743" s="6">
        <v>45379</v>
      </c>
      <c r="B743" t="s">
        <v>15</v>
      </c>
      <c r="C743">
        <v>100</v>
      </c>
      <c r="D743">
        <v>25.75</v>
      </c>
      <c r="E743" s="10">
        <v>0.58813657407407405</v>
      </c>
      <c r="F743" t="s">
        <v>20</v>
      </c>
      <c r="G743" s="13">
        <f t="shared" si="11"/>
        <v>2575</v>
      </c>
    </row>
    <row r="744" spans="1:7" x14ac:dyDescent="0.3">
      <c r="A744" s="6">
        <v>45379</v>
      </c>
      <c r="B744" t="s">
        <v>15</v>
      </c>
      <c r="C744">
        <v>277</v>
      </c>
      <c r="D744">
        <v>25.75</v>
      </c>
      <c r="E744" s="10">
        <v>0.60836805555555562</v>
      </c>
      <c r="F744" t="s">
        <v>20</v>
      </c>
      <c r="G744" s="13">
        <f t="shared" si="11"/>
        <v>7132.75</v>
      </c>
    </row>
    <row r="745" spans="1:7" x14ac:dyDescent="0.3">
      <c r="A745" s="6">
        <v>45379</v>
      </c>
      <c r="B745" t="s">
        <v>15</v>
      </c>
      <c r="C745">
        <v>22</v>
      </c>
      <c r="D745">
        <v>25.75</v>
      </c>
      <c r="E745" s="10">
        <v>0.60837962962962966</v>
      </c>
      <c r="F745" t="s">
        <v>20</v>
      </c>
      <c r="G745" s="13">
        <f t="shared" si="11"/>
        <v>566.5</v>
      </c>
    </row>
    <row r="746" spans="1:7" x14ac:dyDescent="0.3">
      <c r="A746" s="6">
        <v>45379</v>
      </c>
      <c r="B746" t="s">
        <v>15</v>
      </c>
      <c r="C746">
        <v>100</v>
      </c>
      <c r="D746">
        <v>25.75</v>
      </c>
      <c r="E746" s="10">
        <v>0.60837962962962966</v>
      </c>
      <c r="F746" t="s">
        <v>20</v>
      </c>
      <c r="G746" s="13">
        <f t="shared" si="11"/>
        <v>2575</v>
      </c>
    </row>
    <row r="747" spans="1:7" x14ac:dyDescent="0.3">
      <c r="A747" s="6">
        <v>45379</v>
      </c>
      <c r="B747" t="s">
        <v>15</v>
      </c>
      <c r="C747">
        <v>61</v>
      </c>
      <c r="D747">
        <v>25.75</v>
      </c>
      <c r="E747" s="10">
        <v>0.60837962962962966</v>
      </c>
      <c r="F747" t="s">
        <v>20</v>
      </c>
      <c r="G747" s="13">
        <f t="shared" si="11"/>
        <v>1570.75</v>
      </c>
    </row>
    <row r="748" spans="1:7" x14ac:dyDescent="0.3">
      <c r="A748" s="6">
        <v>45379</v>
      </c>
      <c r="B748" t="s">
        <v>15</v>
      </c>
      <c r="C748">
        <v>196</v>
      </c>
      <c r="D748">
        <v>25.85</v>
      </c>
      <c r="E748" s="10">
        <v>0.62506944444444446</v>
      </c>
      <c r="F748" t="s">
        <v>20</v>
      </c>
      <c r="G748" s="13">
        <f t="shared" si="11"/>
        <v>5066.6000000000004</v>
      </c>
    </row>
    <row r="749" spans="1:7" x14ac:dyDescent="0.3">
      <c r="A749" s="6">
        <v>45379</v>
      </c>
      <c r="B749" t="s">
        <v>15</v>
      </c>
      <c r="C749">
        <v>68</v>
      </c>
      <c r="D749">
        <v>25.8</v>
      </c>
      <c r="E749" s="10">
        <v>0.67701388888888892</v>
      </c>
      <c r="F749" t="s">
        <v>20</v>
      </c>
      <c r="G749" s="13">
        <f t="shared" si="11"/>
        <v>1754.4</v>
      </c>
    </row>
    <row r="750" spans="1:7" x14ac:dyDescent="0.3">
      <c r="A750" s="6">
        <v>45379</v>
      </c>
      <c r="B750" t="s">
        <v>15</v>
      </c>
      <c r="C750">
        <v>52</v>
      </c>
      <c r="D750">
        <v>25.8</v>
      </c>
      <c r="E750" s="10">
        <v>0.67701388888888892</v>
      </c>
      <c r="F750" t="s">
        <v>20</v>
      </c>
      <c r="G750" s="13">
        <f t="shared" si="11"/>
        <v>1341.6000000000001</v>
      </c>
    </row>
    <row r="751" spans="1:7" x14ac:dyDescent="0.3">
      <c r="A751" s="6">
        <v>45379</v>
      </c>
      <c r="B751" t="s">
        <v>15</v>
      </c>
      <c r="C751">
        <v>59</v>
      </c>
      <c r="D751">
        <v>25.8</v>
      </c>
      <c r="E751" s="10">
        <v>0.67701388888888892</v>
      </c>
      <c r="F751" t="s">
        <v>20</v>
      </c>
      <c r="G751" s="13">
        <f t="shared" si="11"/>
        <v>1522.2</v>
      </c>
    </row>
    <row r="752" spans="1:7" x14ac:dyDescent="0.3">
      <c r="A752" s="6">
        <v>45379</v>
      </c>
      <c r="B752" t="s">
        <v>15</v>
      </c>
      <c r="C752">
        <v>5</v>
      </c>
      <c r="D752">
        <v>25.8</v>
      </c>
      <c r="E752" s="10">
        <v>0.67701388888888892</v>
      </c>
      <c r="F752" t="s">
        <v>20</v>
      </c>
      <c r="G752" s="13">
        <f t="shared" si="11"/>
        <v>129</v>
      </c>
    </row>
    <row r="753" spans="1:15" x14ac:dyDescent="0.3">
      <c r="A753" s="6">
        <v>45379</v>
      </c>
      <c r="B753" t="s">
        <v>15</v>
      </c>
      <c r="C753">
        <v>349</v>
      </c>
      <c r="D753">
        <v>25.8</v>
      </c>
      <c r="E753" s="10">
        <v>0.70984953703703713</v>
      </c>
      <c r="F753" t="s">
        <v>20</v>
      </c>
      <c r="G753" s="13">
        <f t="shared" si="11"/>
        <v>9004.2000000000007</v>
      </c>
    </row>
    <row r="754" spans="1:15" x14ac:dyDescent="0.3">
      <c r="A754" s="6">
        <v>45379</v>
      </c>
      <c r="B754" t="s">
        <v>15</v>
      </c>
      <c r="C754">
        <v>31</v>
      </c>
      <c r="D754">
        <v>25.8</v>
      </c>
      <c r="E754" s="10">
        <v>0.70984953703703713</v>
      </c>
      <c r="F754" t="s">
        <v>20</v>
      </c>
      <c r="G754" s="13">
        <f t="shared" si="11"/>
        <v>799.80000000000007</v>
      </c>
    </row>
    <row r="755" spans="1:15" x14ac:dyDescent="0.3">
      <c r="A755" s="6">
        <v>45379</v>
      </c>
      <c r="B755" t="s">
        <v>15</v>
      </c>
      <c r="C755">
        <v>60</v>
      </c>
      <c r="D755">
        <v>25.8</v>
      </c>
      <c r="E755" s="10">
        <v>0.70984953703703713</v>
      </c>
      <c r="F755" t="s">
        <v>20</v>
      </c>
      <c r="G755" s="13">
        <f t="shared" si="11"/>
        <v>1548</v>
      </c>
    </row>
    <row r="756" spans="1:15" x14ac:dyDescent="0.3">
      <c r="A756" s="6">
        <v>45379</v>
      </c>
      <c r="B756" t="s">
        <v>15</v>
      </c>
      <c r="C756">
        <v>59</v>
      </c>
      <c r="D756">
        <v>25.8</v>
      </c>
      <c r="E756" s="10">
        <v>0.70984953703703713</v>
      </c>
      <c r="F756" t="s">
        <v>20</v>
      </c>
      <c r="G756" s="13">
        <f t="shared" si="11"/>
        <v>1522.2</v>
      </c>
      <c r="H756" s="18">
        <f>SUM(C723:C756)</f>
        <v>2970</v>
      </c>
      <c r="I756" s="15">
        <f>SUM(G723:G756)/H756</f>
        <v>25.729276094276095</v>
      </c>
      <c r="J756" s="13">
        <f>H756*I756</f>
        <v>76415.95</v>
      </c>
      <c r="K756" s="18">
        <f>SUM(H606:H756)</f>
        <v>17214</v>
      </c>
      <c r="L756" s="15">
        <f>M756/K756</f>
        <v>25.379599744394099</v>
      </c>
      <c r="M756" s="28">
        <v>436884.43</v>
      </c>
      <c r="N756" s="6">
        <v>45379</v>
      </c>
      <c r="O756" s="26">
        <f>(K756/$P$2)</f>
        <v>9.1539523122370907E-4</v>
      </c>
    </row>
    <row r="758" spans="1:15" x14ac:dyDescent="0.3">
      <c r="C758" s="18"/>
    </row>
    <row r="760" spans="1:15" x14ac:dyDescent="0.3">
      <c r="H760" s="33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47"/>
  <sheetViews>
    <sheetView workbookViewId="0">
      <selection sqref="A1:XFD1048576"/>
    </sheetView>
  </sheetViews>
  <sheetFormatPr baseColWidth="10" defaultRowHeight="14.4" x14ac:dyDescent="0.3"/>
  <sheetData>
    <row r="2" spans="8:10" x14ac:dyDescent="0.3">
      <c r="H2" s="12"/>
      <c r="J2" s="27"/>
    </row>
    <row r="3" spans="8:10" x14ac:dyDescent="0.3">
      <c r="H3" s="12"/>
      <c r="J3" s="27"/>
    </row>
    <row r="4" spans="8:10" x14ac:dyDescent="0.3">
      <c r="H4" s="12"/>
      <c r="J4" s="27"/>
    </row>
    <row r="5" spans="8:10" x14ac:dyDescent="0.3">
      <c r="H5" s="12"/>
      <c r="J5" s="27"/>
    </row>
    <row r="6" spans="8:10" x14ac:dyDescent="0.3">
      <c r="H6" s="12"/>
      <c r="J6" s="27"/>
    </row>
    <row r="7" spans="8:10" x14ac:dyDescent="0.3">
      <c r="H7" s="12"/>
      <c r="J7" s="27"/>
    </row>
    <row r="8" spans="8:10" x14ac:dyDescent="0.3">
      <c r="H8" s="12"/>
      <c r="J8" s="27"/>
    </row>
    <row r="9" spans="8:10" x14ac:dyDescent="0.3">
      <c r="H9" s="12"/>
      <c r="J9" s="27"/>
    </row>
    <row r="10" spans="8:10" x14ac:dyDescent="0.3">
      <c r="H10" s="12"/>
      <c r="J10" s="27"/>
    </row>
    <row r="11" spans="8:10" x14ac:dyDescent="0.3">
      <c r="H11" s="12"/>
      <c r="J11" s="27"/>
    </row>
    <row r="12" spans="8:10" x14ac:dyDescent="0.3">
      <c r="H12" s="12"/>
      <c r="J12" s="27"/>
    </row>
    <row r="13" spans="8:10" x14ac:dyDescent="0.3">
      <c r="H13" s="12"/>
      <c r="J13" s="27"/>
    </row>
    <row r="14" spans="8:10" x14ac:dyDescent="0.3">
      <c r="H14" s="12"/>
      <c r="J14" s="27"/>
    </row>
    <row r="15" spans="8:10" x14ac:dyDescent="0.3">
      <c r="H15" s="12"/>
      <c r="J15" s="27"/>
    </row>
    <row r="16" spans="8:10" x14ac:dyDescent="0.3">
      <c r="H16" s="12"/>
      <c r="J16" s="27"/>
    </row>
    <row r="17" spans="8:10" x14ac:dyDescent="0.3">
      <c r="H17" s="12"/>
      <c r="J17" s="27"/>
    </row>
    <row r="18" spans="8:10" x14ac:dyDescent="0.3">
      <c r="H18" s="12"/>
      <c r="J18" s="27"/>
    </row>
    <row r="19" spans="8:10" x14ac:dyDescent="0.3">
      <c r="H19" s="12"/>
      <c r="J19" s="27"/>
    </row>
    <row r="20" spans="8:10" x14ac:dyDescent="0.3">
      <c r="H20" s="12"/>
      <c r="J20" s="27"/>
    </row>
    <row r="21" spans="8:10" x14ac:dyDescent="0.3">
      <c r="H21" s="12"/>
      <c r="J21" s="27"/>
    </row>
    <row r="22" spans="8:10" x14ac:dyDescent="0.3">
      <c r="H22" s="12"/>
      <c r="J22" s="27"/>
    </row>
    <row r="23" spans="8:10" x14ac:dyDescent="0.3">
      <c r="H23" s="12"/>
      <c r="J23" s="27"/>
    </row>
    <row r="24" spans="8:10" x14ac:dyDescent="0.3">
      <c r="H24" s="12"/>
      <c r="J24" s="27"/>
    </row>
    <row r="25" spans="8:10" x14ac:dyDescent="0.3">
      <c r="H25" s="12"/>
      <c r="J25" s="27"/>
    </row>
    <row r="26" spans="8:10" x14ac:dyDescent="0.3">
      <c r="H26" s="12"/>
      <c r="J26" s="27"/>
    </row>
    <row r="27" spans="8:10" x14ac:dyDescent="0.3">
      <c r="H27" s="12"/>
      <c r="J27" s="27"/>
    </row>
    <row r="28" spans="8:10" x14ac:dyDescent="0.3">
      <c r="H28" s="12"/>
      <c r="J28" s="27"/>
    </row>
    <row r="29" spans="8:10" x14ac:dyDescent="0.3">
      <c r="H29" s="12"/>
      <c r="J29" s="27"/>
    </row>
    <row r="30" spans="8:10" x14ac:dyDescent="0.3">
      <c r="H30" s="12"/>
      <c r="J30" s="27"/>
    </row>
    <row r="31" spans="8:10" x14ac:dyDescent="0.3">
      <c r="H31" s="12"/>
      <c r="J31" s="27"/>
    </row>
    <row r="32" spans="8:10" x14ac:dyDescent="0.3">
      <c r="H32" s="12"/>
      <c r="J32" s="27"/>
    </row>
    <row r="33" spans="2:10" x14ac:dyDescent="0.3">
      <c r="H33" s="12"/>
      <c r="J33" s="27"/>
    </row>
    <row r="34" spans="2:10" x14ac:dyDescent="0.3">
      <c r="H34" s="12"/>
      <c r="J34" s="27"/>
    </row>
    <row r="35" spans="2:10" x14ac:dyDescent="0.3">
      <c r="H35" s="12"/>
      <c r="J35" s="27"/>
    </row>
    <row r="36" spans="2:10" x14ac:dyDescent="0.3">
      <c r="H36" s="12"/>
      <c r="J36" s="27"/>
    </row>
    <row r="37" spans="2:10" x14ac:dyDescent="0.3">
      <c r="H37" s="12"/>
      <c r="J37" s="27"/>
    </row>
    <row r="38" spans="2:10" x14ac:dyDescent="0.3">
      <c r="H38" s="12"/>
      <c r="J38" s="27"/>
    </row>
    <row r="39" spans="2:10" x14ac:dyDescent="0.3">
      <c r="H39" s="12"/>
      <c r="J39" s="27"/>
    </row>
    <row r="40" spans="2:10" x14ac:dyDescent="0.3">
      <c r="H40" s="12"/>
      <c r="J40" s="27"/>
    </row>
    <row r="41" spans="2:10" x14ac:dyDescent="0.3">
      <c r="H41" s="12"/>
      <c r="J41" s="27"/>
    </row>
    <row r="42" spans="2:10" x14ac:dyDescent="0.3">
      <c r="H42" s="12"/>
      <c r="J42" s="27"/>
    </row>
    <row r="43" spans="2:10" x14ac:dyDescent="0.3">
      <c r="H43" s="12"/>
      <c r="J43" s="27"/>
    </row>
    <row r="44" spans="2:10" x14ac:dyDescent="0.3">
      <c r="B44" s="18"/>
      <c r="F44" s="18"/>
      <c r="H44" s="12"/>
      <c r="J44" s="27"/>
    </row>
    <row r="45" spans="2:10" x14ac:dyDescent="0.3">
      <c r="H45" s="12"/>
      <c r="J45" s="27"/>
    </row>
    <row r="47" spans="2:10" x14ac:dyDescent="0.3">
      <c r="B47" s="1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2024-04-02T12:35:37Z</dcterms:modified>
</cp:coreProperties>
</file>